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ha4311\AppData\Local\Temp\27\"/>
    </mc:Choice>
  </mc:AlternateContent>
  <bookViews>
    <workbookView xWindow="0" yWindow="0" windowWidth="28800" windowHeight="12000" firstSheet="10"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4" r:id="rId13"/>
  </sheets>
  <externalReferences>
    <externalReference r:id="rId14"/>
    <externalReference r:id="rId15"/>
    <externalReference r:id="rId16"/>
    <externalReference r:id="rId17"/>
    <externalReference r:id="rId18"/>
  </externalReferences>
  <definedNames>
    <definedName name="__123Graph_AGRAPH1" localSheetId="12" hidden="1">'[1]на 1 тут'!#REF!</definedName>
    <definedName name="__123Graph_AGRAPH1" hidden="1">'[1]на 1 тут'!#REF!</definedName>
    <definedName name="__123Graph_AGRAPH2" localSheetId="12" hidden="1">'[1]на 1 тут'!#REF!</definedName>
    <definedName name="__123Graph_AGRAPH2" hidden="1">'[1]на 1 тут'!#REF!</definedName>
    <definedName name="__123Graph_BGRAPH1" localSheetId="12" hidden="1">'[1]на 1 тут'!#REF!</definedName>
    <definedName name="__123Graph_BGRAPH1" hidden="1">'[1]на 1 тут'!#REF!</definedName>
    <definedName name="__123Graph_BGRAPH2" localSheetId="12" hidden="1">'[1]на 1 тут'!#REF!</definedName>
    <definedName name="__123Graph_BGRAPH2" hidden="1">'[1]на 1 тут'!#REF!</definedName>
    <definedName name="__123Graph_CGRAPH1" localSheetId="12" hidden="1">'[1]на 1 тут'!#REF!</definedName>
    <definedName name="__123Graph_CGRAPH1" hidden="1">'[1]на 1 тут'!#REF!</definedName>
    <definedName name="__123Graph_CGRAPH2" localSheetId="12" hidden="1">'[1]на 1 тут'!#REF!</definedName>
    <definedName name="__123Graph_CGRAPH2" hidden="1">'[1]на 1 тут'!#REF!</definedName>
    <definedName name="__123Graph_LBL_AGRAPH1" localSheetId="12" hidden="1">'[1]на 1 тут'!#REF!</definedName>
    <definedName name="__123Graph_LBL_AGRAPH1" hidden="1">'[1]на 1 тут'!#REF!</definedName>
    <definedName name="__123Graph_XGRAPH1" localSheetId="12" hidden="1">'[1]на 1 тут'!#REF!</definedName>
    <definedName name="__123Graph_XGRAPH1" hidden="1">'[1]на 1 тут'!#REF!</definedName>
    <definedName name="__123Graph_XGRAPH2" localSheetId="12" hidden="1">'[1]на 1 тут'!#REF!</definedName>
    <definedName name="__123Graph_XGRAPH2" hidden="1">'[1]на 1 тут'!#REF!</definedName>
    <definedName name="_Order1" hidden="1">255</definedName>
    <definedName name="_Sort" localSheetId="12" hidden="1">#REF!</definedName>
    <definedName name="_Sort" hidden="1">#REF!</definedName>
    <definedName name="anscount" hidden="1">1</definedName>
    <definedName name="bfd" localSheetId="12" hidden="1">{#N/A,#N/A,TRUE,"Лист1";#N/A,#N/A,TRUE,"Лист2";#N/A,#N/A,TRUE,"Лист3"}</definedName>
    <definedName name="bfd" hidden="1">{#N/A,#N/A,TRUE,"Лист1";#N/A,#N/A,TRUE,"Лист2";#N/A,#N/A,TRUE,"Лист3"}</definedName>
    <definedName name="bghjjjjjjjjjjjjjjjjjj" localSheetId="12" hidden="1">{#N/A,#N/A,TRUE,"Лист1";#N/A,#N/A,TRUE,"Лист2";#N/A,#N/A,TRUE,"Лист3"}</definedName>
    <definedName name="bghjjjjjjjjjjjjjjjjjj" hidden="1">{#N/A,#N/A,TRUE,"Лист1";#N/A,#N/A,TRUE,"Лист2";#N/A,#N/A,TRUE,"Лист3"}</definedName>
    <definedName name="bghvgvvvvvvvvvvvvvvvvv" localSheetId="12" hidden="1">{#N/A,#N/A,TRUE,"Лист1";#N/A,#N/A,TRUE,"Лист2";#N/A,#N/A,TRUE,"Лист3"}</definedName>
    <definedName name="bghvgvvvvvvvvvvvvvvvvv" hidden="1">{#N/A,#N/A,TRUE,"Лист1";#N/A,#N/A,TRUE,"Лист2";#N/A,#N/A,TRUE,"Лист3"}</definedName>
    <definedName name="bn" localSheetId="12" hidden="1">{#N/A,#N/A,TRUE,"Лист1";#N/A,#N/A,TRUE,"Лист2";#N/A,#N/A,TRUE,"Лист3"}</definedName>
    <definedName name="bn" hidden="1">{#N/A,#N/A,TRUE,"Лист1";#N/A,#N/A,TRUE,"Лист2";#N/A,#N/A,TRUE,"Лист3"}</definedName>
    <definedName name="BossProviderVariable?_bb611779_6317_4fc8_a02b_b45dfbbccf2f" hidden="1">"25_01_2006"</definedName>
    <definedName name="BossProviderVariable?_f063a96a_77db_4441_9959_2e2d8599754c" hidden="1">"25_01_2006"</definedName>
    <definedName name="bvbvffffffffffff" localSheetId="12" hidden="1">{#N/A,#N/A,TRUE,"Лист1";#N/A,#N/A,TRUE,"Лист2";#N/A,#N/A,TRUE,"Лист3"}</definedName>
    <definedName name="bvbvffffffffffff" hidden="1">{#N/A,#N/A,TRUE,"Лист1";#N/A,#N/A,TRUE,"Лист2";#N/A,#N/A,TRUE,"Лист3"}</definedName>
    <definedName name="bvdfdssssssssssssssss" localSheetId="12" hidden="1">{#N/A,#N/A,TRUE,"Лист1";#N/A,#N/A,TRUE,"Лист2";#N/A,#N/A,TRUE,"Лист3"}</definedName>
    <definedName name="bvdfdssssssssssssssss" hidden="1">{#N/A,#N/A,TRUE,"Лист1";#N/A,#N/A,TRUE,"Лист2";#N/A,#N/A,TRUE,"Лист3"}</definedName>
    <definedName name="bvffffffffffffffffff" localSheetId="12" hidden="1">{#N/A,#N/A,TRUE,"Лист1";#N/A,#N/A,TRUE,"Лист2";#N/A,#N/A,TRUE,"Лист3"}</definedName>
    <definedName name="bvffffffffffffffffff" hidden="1">{#N/A,#N/A,TRUE,"Лист1";#N/A,#N/A,TRUE,"Лист2";#N/A,#N/A,TRUE,"Лист3"}</definedName>
    <definedName name="bvggggggggggggggg" localSheetId="12" hidden="1">{#N/A,#N/A,TRUE,"Лист1";#N/A,#N/A,TRUE,"Лист2";#N/A,#N/A,TRUE,"Лист3"}</definedName>
    <definedName name="bvggggggggggggggg" hidden="1">{#N/A,#N/A,TRUE,"Лист1";#N/A,#N/A,TRUE,"Лист2";#N/A,#N/A,TRUE,"Лист3"}</definedName>
    <definedName name="cxvvvvvvvvvvvvvvvvvvv" localSheetId="12" hidden="1">{#N/A,#N/A,TRUE,"Лист1";#N/A,#N/A,TRUE,"Лист2";#N/A,#N/A,TRUE,"Лист3"}</definedName>
    <definedName name="cxvvvvvvvvvvvvvvvvvvv" hidden="1">{#N/A,#N/A,TRUE,"Лист1";#N/A,#N/A,TRUE,"Лист2";#N/A,#N/A,TRUE,"Лист3"}</definedName>
    <definedName name="dsfgdghjhg" localSheetId="12" hidden="1">{#N/A,#N/A,TRUE,"Лист1";#N/A,#N/A,TRUE,"Лист2";#N/A,#N/A,TRUE,"Лист3"}</definedName>
    <definedName name="dsfgdghjhg" hidden="1">{#N/A,#N/A,TRUE,"Лист1";#N/A,#N/A,TRUE,"Лист2";#N/A,#N/A,TRUE,"Лист3"}</definedName>
    <definedName name="errttuyiuy" localSheetId="12" hidden="1">{#N/A,#N/A,TRUE,"Лист1";#N/A,#N/A,TRUE,"Лист2";#N/A,#N/A,TRUE,"Лист3"}</definedName>
    <definedName name="errttuyiuy" hidden="1">{#N/A,#N/A,TRUE,"Лист1";#N/A,#N/A,TRUE,"Лист2";#N/A,#N/A,TRUE,"Лист3"}</definedName>
    <definedName name="errytyutiuyg" localSheetId="12" hidden="1">{#N/A,#N/A,TRUE,"Лист1";#N/A,#N/A,TRUE,"Лист2";#N/A,#N/A,TRUE,"Лист3"}</definedName>
    <definedName name="errytyutiuyg" hidden="1">{#N/A,#N/A,TRUE,"Лист1";#N/A,#N/A,TRUE,"Лист2";#N/A,#N/A,TRUE,"Лист3"}</definedName>
    <definedName name="esdsfdfgh" localSheetId="12" hidden="1">{#N/A,#N/A,TRUE,"Лист1";#N/A,#N/A,TRUE,"Лист2";#N/A,#N/A,TRUE,"Лист3"}</definedName>
    <definedName name="esdsfdfgh" hidden="1">{#N/A,#N/A,TRUE,"Лист1";#N/A,#N/A,TRUE,"Лист2";#N/A,#N/A,TRUE,"Лист3"}</definedName>
    <definedName name="etrytru" localSheetId="12" hidden="1">{#N/A,#N/A,TRUE,"Лист1";#N/A,#N/A,TRUE,"Лист2";#N/A,#N/A,TRUE,"Лист3"}</definedName>
    <definedName name="etrytru" hidden="1">{#N/A,#N/A,TRUE,"Лист1";#N/A,#N/A,TRUE,"Лист2";#N/A,#N/A,TRUE,"Лист3"}</definedName>
    <definedName name="ewrtertuyt" localSheetId="12" hidden="1">{#N/A,#N/A,TRUE,"Лист1";#N/A,#N/A,TRUE,"Лист2";#N/A,#N/A,TRUE,"Лист3"}</definedName>
    <definedName name="ewrtertuyt" hidden="1">{#N/A,#N/A,TRUE,"Лист1";#N/A,#N/A,TRUE,"Лист2";#N/A,#N/A,TRUE,"Лист3"}</definedName>
    <definedName name="fdfccgh" localSheetId="12" hidden="1">{#N/A,#N/A,TRUE,"Лист1";#N/A,#N/A,TRUE,"Лист2";#N/A,#N/A,TRUE,"Лист3"}</definedName>
    <definedName name="fdfccgh" hidden="1">{#N/A,#N/A,TRUE,"Лист1";#N/A,#N/A,TRUE,"Лист2";#N/A,#N/A,TRUE,"Лист3"}</definedName>
    <definedName name="fdfggghgjh" localSheetId="12" hidden="1">{#N/A,#N/A,TRUE,"Лист1";#N/A,#N/A,TRUE,"Лист2";#N/A,#N/A,TRUE,"Лист3"}</definedName>
    <definedName name="fdfggghgjh" hidden="1">{#N/A,#N/A,TRUE,"Лист1";#N/A,#N/A,TRUE,"Лист2";#N/A,#N/A,TRUE,"Лист3"}</definedName>
    <definedName name="fgghfhghj" localSheetId="12" hidden="1">{#N/A,#N/A,TRUE,"Лист1";#N/A,#N/A,TRUE,"Лист2";#N/A,#N/A,TRUE,"Лист3"}</definedName>
    <definedName name="fgghfhghj" hidden="1">{#N/A,#N/A,TRUE,"Лист1";#N/A,#N/A,TRUE,"Лист2";#N/A,#N/A,TRUE,"Лист3"}</definedName>
    <definedName name="fghghjk" localSheetId="12" hidden="1">{#N/A,#N/A,TRUE,"Лист1";#N/A,#N/A,TRUE,"Лист2";#N/A,#N/A,TRUE,"Лист3"}</definedName>
    <definedName name="fghghjk" hidden="1">{#N/A,#N/A,TRUE,"Лист1";#N/A,#N/A,TRUE,"Лист2";#N/A,#N/A,TRUE,"Лист3"}</definedName>
    <definedName name="fhghgjh" localSheetId="12" hidden="1">{#N/A,#N/A,TRUE,"Лист1";#N/A,#N/A,TRUE,"Лист2";#N/A,#N/A,TRUE,"Лист3"}</definedName>
    <definedName name="fhghgjh" hidden="1">{#N/A,#N/A,TRUE,"Лист1";#N/A,#N/A,TRUE,"Лист2";#N/A,#N/A,TRUE,"Лист3"}</definedName>
    <definedName name="gffffffffffffff" localSheetId="12" hidden="1">{#N/A,#N/A,TRUE,"Лист1";#N/A,#N/A,TRUE,"Лист2";#N/A,#N/A,TRUE,"Лист3"}</definedName>
    <definedName name="gffffffffffffff" hidden="1">{#N/A,#N/A,TRUE,"Лист1";#N/A,#N/A,TRUE,"Лист2";#N/A,#N/A,TRUE,"Лист3"}</definedName>
    <definedName name="gfgffdssssssssssssss" localSheetId="12" hidden="1">{#N/A,#N/A,TRUE,"Лист1";#N/A,#N/A,TRUE,"Лист2";#N/A,#N/A,TRUE,"Лист3"}</definedName>
    <definedName name="gfgffdssssssssssssss" hidden="1">{#N/A,#N/A,TRUE,"Лист1";#N/A,#N/A,TRUE,"Лист2";#N/A,#N/A,TRUE,"Лист3"}</definedName>
    <definedName name="gfgfhgfhhhhhhhhhhhhhhhhh" localSheetId="12" hidden="1">{#N/A,#N/A,TRUE,"Лист1";#N/A,#N/A,TRUE,"Лист2";#N/A,#N/A,TRUE,"Лист3"}</definedName>
    <definedName name="gfgfhgfhhhhhhhhhhhhhhhhh" hidden="1">{#N/A,#N/A,TRUE,"Лист1";#N/A,#N/A,TRUE,"Лист2";#N/A,#N/A,TRUE,"Лист3"}</definedName>
    <definedName name="gggggggggggg" localSheetId="12" hidden="1">{#N/A,#N/A,TRUE,"Лист1";#N/A,#N/A,TRUE,"Лист2";#N/A,#N/A,TRUE,"Лист3"}</definedName>
    <definedName name="gggggggggggg" hidden="1">{#N/A,#N/A,TRUE,"Лист1";#N/A,#N/A,TRUE,"Лист2";#N/A,#N/A,TRUE,"Лист3"}</definedName>
    <definedName name="ggggggggggggggggg" localSheetId="12" hidden="1">{#N/A,#N/A,TRUE,"Лист1";#N/A,#N/A,TRUE,"Лист2";#N/A,#N/A,TRUE,"Лист3"}</definedName>
    <definedName name="ggggggggggggggggg" hidden="1">{#N/A,#N/A,TRUE,"Лист1";#N/A,#N/A,TRUE,"Лист2";#N/A,#N/A,TRUE,"Лист3"}</definedName>
    <definedName name="ghg" localSheetId="12" hidden="1">{#N/A,#N/A,FALSE,"Себестоимсть-97"}</definedName>
    <definedName name="ghg" hidden="1">{#N/A,#N/A,FALSE,"Себестоимсть-97"}</definedName>
    <definedName name="ghghgy" localSheetId="12" hidden="1">{#N/A,#N/A,TRUE,"Лист1";#N/A,#N/A,TRUE,"Лист2";#N/A,#N/A,TRUE,"Лист3"}</definedName>
    <definedName name="ghghgy" hidden="1">{#N/A,#N/A,TRUE,"Лист1";#N/A,#N/A,TRUE,"Лист2";#N/A,#N/A,TRUE,"Лист3"}</definedName>
    <definedName name="grdtrgcfg" localSheetId="12" hidden="1">{#N/A,#N/A,TRUE,"Лист1";#N/A,#N/A,TRUE,"Лист2";#N/A,#N/A,TRUE,"Лист3"}</definedName>
    <definedName name="grdtrgcfg" hidden="1">{#N/A,#N/A,TRUE,"Лист1";#N/A,#N/A,TRUE,"Лист2";#N/A,#N/A,TRUE,"Лист3"}</definedName>
    <definedName name="hgffgddfd" localSheetId="12" hidden="1">{#N/A,#N/A,TRUE,"Лист1";#N/A,#N/A,TRUE,"Лист2";#N/A,#N/A,TRUE,"Лист3"}</definedName>
    <definedName name="hgffgddfd" hidden="1">{#N/A,#N/A,TRUE,"Лист1";#N/A,#N/A,TRUE,"Лист2";#N/A,#N/A,TRUE,"Лист3"}</definedName>
    <definedName name="hhh" localSheetId="12" hidden="1">{#N/A,#N/A,TRUE,"Лист1";#N/A,#N/A,TRUE,"Лист2";#N/A,#N/A,TRUE,"Лист3"}</definedName>
    <definedName name="hhh" hidden="1">{#N/A,#N/A,TRUE,"Лист1";#N/A,#N/A,TRUE,"Лист2";#N/A,#N/A,TRUE,"Лист3"}</definedName>
    <definedName name="hhhhhthhhhthhth" localSheetId="12" hidden="1">{#N/A,#N/A,TRUE,"Лист1";#N/A,#N/A,TRUE,"Лист2";#N/A,#N/A,TRUE,"Лист3"}</definedName>
    <definedName name="hhhhhthhhhthhth" hidden="1">{#N/A,#N/A,TRUE,"Лист1";#N/A,#N/A,TRUE,"Лист2";#N/A,#N/A,TRUE,"Лист3"}</definedName>
    <definedName name="hyghggggggggggggggg" localSheetId="12" hidden="1">{#N/A,#N/A,TRUE,"Лист1";#N/A,#N/A,TRUE,"Лист2";#N/A,#N/A,TRUE,"Лист3"}</definedName>
    <definedName name="hyghggggggggggggggg" hidden="1">{#N/A,#N/A,TRUE,"Лист1";#N/A,#N/A,TRUE,"Лист2";#N/A,#N/A,TRUE,"Лист3"}</definedName>
    <definedName name="iuiiiiiiiiiiiiiiiiii" localSheetId="12" hidden="1">{#N/A,#N/A,TRUE,"Лист1";#N/A,#N/A,TRUE,"Лист2";#N/A,#N/A,TRUE,"Лист3"}</definedName>
    <definedName name="iuiiiiiiiiiiiiiiiiii" hidden="1">{#N/A,#N/A,TRUE,"Лист1";#N/A,#N/A,TRUE,"Лист2";#N/A,#N/A,TRUE,"Лист3"}</definedName>
    <definedName name="iuiytyyfdg" localSheetId="12" hidden="1">{#N/A,#N/A,TRUE,"Лист1";#N/A,#N/A,TRUE,"Лист2";#N/A,#N/A,TRUE,"Лист3"}</definedName>
    <definedName name="iuiytyyfdg" hidden="1">{#N/A,#N/A,TRUE,"Лист1";#N/A,#N/A,TRUE,"Лист2";#N/A,#N/A,TRUE,"Лист3"}</definedName>
    <definedName name="iukjjjjjjjjjjjj" localSheetId="12" hidden="1">{#N/A,#N/A,TRUE,"Лист1";#N/A,#N/A,TRUE,"Лист2";#N/A,#N/A,TRUE,"Лист3"}</definedName>
    <definedName name="iukjjjjjjjjjjjj" hidden="1">{#N/A,#N/A,TRUE,"Лист1";#N/A,#N/A,TRUE,"Лист2";#N/A,#N/A,TRUE,"Лист3"}</definedName>
    <definedName name="iyuuytvt" localSheetId="12" hidden="1">{#N/A,#N/A,TRUE,"Лист1";#N/A,#N/A,TRUE,"Лист2";#N/A,#N/A,TRUE,"Лист3"}</definedName>
    <definedName name="iyuuytvt" hidden="1">{#N/A,#N/A,TRUE,"Лист1";#N/A,#N/A,TRUE,"Лист2";#N/A,#N/A,TRUE,"Лист3"}</definedName>
    <definedName name="jhfgfs" localSheetId="12" hidden="1">{#N/A,#N/A,TRUE,"Лист1";#N/A,#N/A,TRUE,"Лист2";#N/A,#N/A,TRUE,"Лист3"}</definedName>
    <definedName name="jhfgfs" hidden="1">{#N/A,#N/A,TRUE,"Лист1";#N/A,#N/A,TRUE,"Лист2";#N/A,#N/A,TRUE,"Лист3"}</definedName>
    <definedName name="jhfghgfgfgfdfs" localSheetId="12" hidden="1">{#N/A,#N/A,TRUE,"Лист1";#N/A,#N/A,TRUE,"Лист2";#N/A,#N/A,TRUE,"Лист3"}</definedName>
    <definedName name="jhfghgfgfgfdfs" hidden="1">{#N/A,#N/A,TRUE,"Лист1";#N/A,#N/A,TRUE,"Лист2";#N/A,#N/A,TRUE,"Лист3"}</definedName>
    <definedName name="jhjytyyyyyyyyyyyyyyyy" localSheetId="12" hidden="1">{#N/A,#N/A,TRUE,"Лист1";#N/A,#N/A,TRUE,"Лист2";#N/A,#N/A,TRUE,"Лист3"}</definedName>
    <definedName name="jhjytyyyyyyyyyyyyyyyy" hidden="1">{#N/A,#N/A,TRUE,"Лист1";#N/A,#N/A,TRUE,"Лист2";#N/A,#N/A,TRUE,"Лист3"}</definedName>
    <definedName name="jhtjgyt" localSheetId="12" hidden="1">{#N/A,#N/A,TRUE,"Лист1";#N/A,#N/A,TRUE,"Лист2";#N/A,#N/A,TRUE,"Лист3"}</definedName>
    <definedName name="jhtjgyt" hidden="1">{#N/A,#N/A,TRUE,"Лист1";#N/A,#N/A,TRUE,"Лист2";#N/A,#N/A,TRUE,"Лист3"}</definedName>
    <definedName name="jkhffddds" localSheetId="12" hidden="1">{#N/A,#N/A,TRUE,"Лист1";#N/A,#N/A,TRUE,"Лист2";#N/A,#N/A,TRUE,"Лист3"}</definedName>
    <definedName name="jkhffddds" hidden="1">{#N/A,#N/A,TRUE,"Лист1";#N/A,#N/A,TRUE,"Лист2";#N/A,#N/A,TRUE,"Лист3"}</definedName>
    <definedName name="jkkjhgj" localSheetId="12" hidden="1">{#N/A,#N/A,TRUE,"Лист1";#N/A,#N/A,TRUE,"Лист2";#N/A,#N/A,TRUE,"Лист3"}</definedName>
    <definedName name="jkkjhgj" hidden="1">{#N/A,#N/A,TRUE,"Лист1";#N/A,#N/A,TRUE,"Лист2";#N/A,#N/A,TRUE,"Лист3"}</definedName>
    <definedName name="jnkjjjjjjjjjjjjjjjjjjjj" localSheetId="12" hidden="1">{#N/A,#N/A,TRUE,"Лист1";#N/A,#N/A,TRUE,"Лист2";#N/A,#N/A,TRUE,"Лист3"}</definedName>
    <definedName name="jnkjjjjjjjjjjjjjjjjjjjj" hidden="1">{#N/A,#N/A,TRUE,"Лист1";#N/A,#N/A,TRUE,"Лист2";#N/A,#N/A,TRUE,"Лист3"}</definedName>
    <definedName name="juhghg" localSheetId="12" hidden="1">{#N/A,#N/A,TRUE,"Лист1";#N/A,#N/A,TRUE,"Лист2";#N/A,#N/A,TRUE,"Лист3"}</definedName>
    <definedName name="juhghg" hidden="1">{#N/A,#N/A,TRUE,"Лист1";#N/A,#N/A,TRUE,"Лист2";#N/A,#N/A,TRUE,"Лист3"}</definedName>
    <definedName name="jyuytvbyvtvfr" localSheetId="12" hidden="1">{#N/A,#N/A,TRUE,"Лист1";#N/A,#N/A,TRUE,"Лист2";#N/A,#N/A,TRUE,"Лист3"}</definedName>
    <definedName name="jyuytvbyvtvfr" hidden="1">{#N/A,#N/A,TRUE,"Лист1";#N/A,#N/A,TRUE,"Лист2";#N/A,#N/A,TRUE,"Лист3"}</definedName>
    <definedName name="khjkhjghf" localSheetId="12" hidden="1">{#N/A,#N/A,TRUE,"Лист1";#N/A,#N/A,TRUE,"Лист2";#N/A,#N/A,TRUE,"Лист3"}</definedName>
    <definedName name="khjkhjghf" hidden="1">{#N/A,#N/A,TRUE,"Лист1";#N/A,#N/A,TRUE,"Лист2";#N/A,#N/A,TRUE,"Лист3"}</definedName>
    <definedName name="kj" localSheetId="12" hidden="1">{#N/A,#N/A,TRUE,"Лист1";#N/A,#N/A,TRUE,"Лист2";#N/A,#N/A,TRUE,"Лист3"}</definedName>
    <definedName name="kj" hidden="1">{#N/A,#N/A,TRUE,"Лист1";#N/A,#N/A,TRUE,"Лист2";#N/A,#N/A,TRUE,"Лист3"}</definedName>
    <definedName name="kjhvvvvvvvvvvvvvvvvv" localSheetId="12" hidden="1">{#N/A,#N/A,TRUE,"Лист1";#N/A,#N/A,TRUE,"Лист2";#N/A,#N/A,TRUE,"Лист3"}</definedName>
    <definedName name="kjhvvvvvvvvvvvvvvvvv" hidden="1">{#N/A,#N/A,TRUE,"Лист1";#N/A,#N/A,TRUE,"Лист2";#N/A,#N/A,TRUE,"Лист3"}</definedName>
    <definedName name="kjjjjjhhhhhhhhhhhhh" localSheetId="12" hidden="1">{#N/A,#N/A,TRUE,"Лист1";#N/A,#N/A,TRUE,"Лист2";#N/A,#N/A,TRUE,"Лист3"}</definedName>
    <definedName name="kjjjjjhhhhhhhhhhhhh" hidden="1">{#N/A,#N/A,TRUE,"Лист1";#N/A,#N/A,TRUE,"Лист2";#N/A,#N/A,TRUE,"Лист3"}</definedName>
    <definedName name="kjkhjkjhgh" localSheetId="12" hidden="1">{#N/A,#N/A,TRUE,"Лист1";#N/A,#N/A,TRUE,"Лист2";#N/A,#N/A,TRUE,"Лист3"}</definedName>
    <definedName name="kjkhjkjhgh" hidden="1">{#N/A,#N/A,TRUE,"Лист1";#N/A,#N/A,TRUE,"Лист2";#N/A,#N/A,TRUE,"Лист3"}</definedName>
    <definedName name="kjkjhjhjhghgf" localSheetId="12" hidden="1">{#N/A,#N/A,TRUE,"Лист1";#N/A,#N/A,TRUE,"Лист2";#N/A,#N/A,TRUE,"Лист3"}</definedName>
    <definedName name="kjkjhjhjhghgf" hidden="1">{#N/A,#N/A,TRUE,"Лист1";#N/A,#N/A,TRUE,"Лист2";#N/A,#N/A,TRUE,"Лист3"}</definedName>
    <definedName name="kljhjkghv" localSheetId="12" hidden="1">{#N/A,#N/A,TRUE,"Лист1";#N/A,#N/A,TRUE,"Лист2";#N/A,#N/A,TRUE,"Лист3"}</definedName>
    <definedName name="kljhjkghv" hidden="1">{#N/A,#N/A,TRUE,"Лист1";#N/A,#N/A,TRUE,"Лист2";#N/A,#N/A,TRUE,"Лист3"}</definedName>
    <definedName name="klljjjhjgghf" localSheetId="12" hidden="1">{#N/A,#N/A,TRUE,"Лист1";#N/A,#N/A,TRUE,"Лист2";#N/A,#N/A,TRUE,"Лист3"}</definedName>
    <definedName name="klljjjhjgghf" hidden="1">{#N/A,#N/A,TRUE,"Лист1";#N/A,#N/A,TRUE,"Лист2";#N/A,#N/A,TRUE,"Лист3"}</definedName>
    <definedName name="likuih" localSheetId="12" hidden="1">{#N/A,#N/A,TRUE,"Лист1";#N/A,#N/A,TRUE,"Лист2";#N/A,#N/A,TRUE,"Лист3"}</definedName>
    <definedName name="likuih" hidden="1">{#N/A,#N/A,TRUE,"Лист1";#N/A,#N/A,TRUE,"Лист2";#N/A,#N/A,TRUE,"Лист3"}</definedName>
    <definedName name="lkkljhhggtg" localSheetId="12" hidden="1">{#N/A,#N/A,TRUE,"Лист1";#N/A,#N/A,TRUE,"Лист2";#N/A,#N/A,TRUE,"Лист3"}</definedName>
    <definedName name="lkkljhhggtg" hidden="1">{#N/A,#N/A,TRUE,"Лист1";#N/A,#N/A,TRUE,"Лист2";#N/A,#N/A,TRUE,"Лист3"}</definedName>
    <definedName name="lkljkjhjhggfdgf" localSheetId="12" hidden="1">{#N/A,#N/A,TRUE,"Лист1";#N/A,#N/A,TRUE,"Лист2";#N/A,#N/A,TRUE,"Лист3"}</definedName>
    <definedName name="lkljkjhjhggfdgf" hidden="1">{#N/A,#N/A,TRUE,"Лист1";#N/A,#N/A,TRUE,"Лист2";#N/A,#N/A,TRUE,"Лист3"}</definedName>
    <definedName name="mhyt" localSheetId="12" hidden="1">{#N/A,#N/A,TRUE,"Лист1";#N/A,#N/A,TRUE,"Лист2";#N/A,#N/A,TRUE,"Лист3"}</definedName>
    <definedName name="mhyt" hidden="1">{#N/A,#N/A,TRUE,"Лист1";#N/A,#N/A,TRUE,"Лист2";#N/A,#N/A,TRUE,"Лист3"}</definedName>
    <definedName name="mjhuiy" localSheetId="12" hidden="1">{#N/A,#N/A,TRUE,"Лист1";#N/A,#N/A,TRUE,"Лист2";#N/A,#N/A,TRUE,"Лист3"}</definedName>
    <definedName name="mjhuiy" hidden="1">{#N/A,#N/A,TRUE,"Лист1";#N/A,#N/A,TRUE,"Лист2";#N/A,#N/A,TRUE,"Лист3"}</definedName>
    <definedName name="mmm" localSheetId="12" hidden="1">{#N/A,#N/A,FALSE,"Себестоимсть-97"}</definedName>
    <definedName name="mmm" hidden="1">{#N/A,#N/A,FALSE,"Себестоимсть-97"}</definedName>
    <definedName name="mnnjjjjjjjjjjjjj" localSheetId="12" hidden="1">{#N/A,#N/A,TRUE,"Лист1";#N/A,#N/A,TRUE,"Лист2";#N/A,#N/A,TRUE,"Лист3"}</definedName>
    <definedName name="mnnjjjjjjjjjjjjj" hidden="1">{#N/A,#N/A,TRUE,"Лист1";#N/A,#N/A,TRUE,"Лист2";#N/A,#N/A,TRUE,"Лист3"}</definedName>
    <definedName name="nbbvgf" localSheetId="12" hidden="1">{#N/A,#N/A,TRUE,"Лист1";#N/A,#N/A,TRUE,"Лист2";#N/A,#N/A,TRUE,"Лист3"}</definedName>
    <definedName name="nbbvgf" hidden="1">{#N/A,#N/A,TRUE,"Лист1";#N/A,#N/A,TRUE,"Лист2";#N/A,#N/A,TRUE,"Лист3"}</definedName>
    <definedName name="nbvgggggggggggggggggg" localSheetId="12" hidden="1">{#N/A,#N/A,TRUE,"Лист1";#N/A,#N/A,TRUE,"Лист2";#N/A,#N/A,TRUE,"Лист3"}</definedName>
    <definedName name="nbvgggggggggggggggggg" hidden="1">{#N/A,#N/A,TRUE,"Лист1";#N/A,#N/A,TRUE,"Лист2";#N/A,#N/A,TRUE,"Лист3"}</definedName>
    <definedName name="nhguy" localSheetId="12" hidden="1">{#N/A,#N/A,TRUE,"Лист1";#N/A,#N/A,TRUE,"Лист2";#N/A,#N/A,TRUE,"Лист3"}</definedName>
    <definedName name="nhguy" hidden="1">{#N/A,#N/A,TRUE,"Лист1";#N/A,#N/A,TRUE,"Лист2";#N/A,#N/A,TRUE,"Лист3"}</definedName>
    <definedName name="njkhgjhghfhg" localSheetId="12" hidden="1">{#N/A,#N/A,TRUE,"Лист1";#N/A,#N/A,TRUE,"Лист2";#N/A,#N/A,TRUE,"Лист3"}</definedName>
    <definedName name="njkhgjhghfhg" hidden="1">{#N/A,#N/A,TRUE,"Лист1";#N/A,#N/A,TRUE,"Лист2";#N/A,#N/A,TRUE,"Лист3"}</definedName>
    <definedName name="nnngggggggggggggggggggggggggg" localSheetId="12" hidden="1">{#N/A,#N/A,TRUE,"Лист1";#N/A,#N/A,TRUE,"Лист2";#N/A,#N/A,TRUE,"Лист3"}</definedName>
    <definedName name="nnngggggggggggggggggggggggggg" hidden="1">{#N/A,#N/A,TRUE,"Лист1";#N/A,#N/A,TRUE,"Лист2";#N/A,#N/A,TRUE,"Лист3"}</definedName>
    <definedName name="oijjjjjjjjjjjjjj" localSheetId="12" hidden="1">{#N/A,#N/A,TRUE,"Лист1";#N/A,#N/A,TRUE,"Лист2";#N/A,#N/A,TRUE,"Лист3"}</definedName>
    <definedName name="oijjjjjjjjjjjjjj" hidden="1">{#N/A,#N/A,TRUE,"Лист1";#N/A,#N/A,TRUE,"Лист2";#N/A,#N/A,TRUE,"Лист3"}</definedName>
    <definedName name="oikkkkkkkkkkkkkkkkkkkkkkk" localSheetId="12" hidden="1">{#N/A,#N/A,TRUE,"Лист1";#N/A,#N/A,TRUE,"Лист2";#N/A,#N/A,TRUE,"Лист3"}</definedName>
    <definedName name="oikkkkkkkkkkkkkkkkkkkkkkk" hidden="1">{#N/A,#N/A,TRUE,"Лист1";#N/A,#N/A,TRUE,"Лист2";#N/A,#N/A,TRUE,"Лист3"}</definedName>
    <definedName name="oilkkh" localSheetId="12" hidden="1">{#N/A,#N/A,TRUE,"Лист1";#N/A,#N/A,TRUE,"Лист2";#N/A,#N/A,TRUE,"Лист3"}</definedName>
    <definedName name="oilkkh" hidden="1">{#N/A,#N/A,TRUE,"Лист1";#N/A,#N/A,TRUE,"Лист2";#N/A,#N/A,TRUE,"Лист3"}</definedName>
    <definedName name="oiuuyyyyyyyyyyyyyyy" localSheetId="12" hidden="1">{#N/A,#N/A,TRUE,"Лист1";#N/A,#N/A,TRUE,"Лист2";#N/A,#N/A,TRUE,"Лист3"}</definedName>
    <definedName name="oiuuyyyyyyyyyyyyyyy" hidden="1">{#N/A,#N/A,TRUE,"Лист1";#N/A,#N/A,TRUE,"Лист2";#N/A,#N/A,TRUE,"Лист3"}</definedName>
    <definedName name="ojkjkhjgghfd" localSheetId="12" hidden="1">{#N/A,#N/A,TRUE,"Лист1";#N/A,#N/A,TRUE,"Лист2";#N/A,#N/A,TRUE,"Лист3"}</definedName>
    <definedName name="ojkjkhjgghfd" hidden="1">{#N/A,#N/A,TRUE,"Лист1";#N/A,#N/A,TRUE,"Лист2";#N/A,#N/A,TRUE,"Лист3"}</definedName>
    <definedName name="oopoooooooooooooooo" localSheetId="12" hidden="1">{#N/A,#N/A,TRUE,"Лист1";#N/A,#N/A,TRUE,"Лист2";#N/A,#N/A,TRUE,"Лист3"}</definedName>
    <definedName name="oopoooooooooooooooo" hidden="1">{#N/A,#N/A,TRUE,"Лист1";#N/A,#N/A,TRUE,"Лист2";#N/A,#N/A,TRUE,"Лист3"}</definedName>
    <definedName name="P1_dip" hidden="1">[2]База!$G$167:$G$172,[2]База!$G$174:$G$175,[2]База!$G$177:$G$180,[2]База!$G$182,[2]База!$G$184:$G$188,[2]База!$G$190,[2]База!$G$192:$G$194</definedName>
    <definedName name="P1_eso" hidden="1">[2]База!$G$167:$G$172,[2]База!$G$174:$G$175,[2]База!$G$177:$G$180,[2]База!$G$182,[2]База!$G$184:$G$188,[2]База!$G$190,[2]База!$G$192:$G$194</definedName>
    <definedName name="P1_ESO_PROT" localSheetId="12" hidden="1">#REF!,#REF!,#REF!,#REF!,#REF!,#REF!,#REF!,#REF!</definedName>
    <definedName name="P1_ESO_PROT" hidden="1">#REF!,#REF!,#REF!,#REF!,#REF!,#REF!,#REF!,#REF!</definedName>
    <definedName name="P1_net" hidden="1">[2]База!$G$118:$G$123,[2]База!$G$125:$G$126,[2]База!$G$128:$G$131,[2]База!$G$133,[2]База!$G$135:$G$139,[2]База!$G$141,[2]База!$G$143:$G$145</definedName>
    <definedName name="P1_SBT_PROT" localSheetId="12" hidden="1">#REF!,#REF!,#REF!,#REF!,#REF!,#REF!,#REF!</definedName>
    <definedName name="P1_SBT_PROT" hidden="1">#REF!,#REF!,#REF!,#REF!,#REF!,#REF!,#REF!</definedName>
    <definedName name="P1_SC22" localSheetId="12" hidden="1">#REF!,#REF!,#REF!,#REF!,#REF!,#REF!</definedName>
    <definedName name="P1_SC22" hidden="1">#REF!,#REF!,#REF!,#REF!,#REF!,#REF!</definedName>
    <definedName name="P1_SCOPE_16_PRT" hidden="1">[2]База!$E$15:$I$16,[2]База!$E$18:$I$20,[2]База!$E$23:$I$23,[2]База!$E$26:$I$26,[2]База!$E$29:$I$29,[2]База!$E$32:$I$32,[2]База!$E$35:$I$35,[2]База!$B$34,[2]База!$B$37</definedName>
    <definedName name="P1_SCOPE_17_PRT" hidden="1">[2]База!$E$13:$H$21,[2]База!$J$9:$J$11,[2]База!$J$13:$J$21,[2]База!$E$24:$H$26,[2]База!$E$28:$H$36,[2]База!$J$24:$M$26,[2]База!$J$28:$M$36,[2]База!$E$39:$H$41</definedName>
    <definedName name="P1_SCOPE_4_PRT" hidden="1">[2]База!$F$23:$I$23,[2]База!$F$25:$I$25,[2]База!$F$27:$I$31,[2]База!$K$14:$N$20,[2]База!$K$23:$N$23,[2]База!$K$25:$N$25,[2]База!$K$27:$N$31,[2]База!$P$14:$S$20,[2]База!$P$23:$S$23</definedName>
    <definedName name="P1_SCOPE_5_PRT" hidden="1">[2]База!$F$23:$I$23,[2]База!$F$25:$I$25,[2]База!$F$27:$I$31,[2]База!$K$14:$N$21,[2]База!$K$23:$N$23,[2]База!$K$25:$N$25,[2]База!$K$27:$N$31,[2]База!$P$14:$S$21,[2]База!$P$23:$S$23</definedName>
    <definedName name="P1_SCOPE_CORR" localSheetId="12" hidden="1">#REF!,#REF!,#REF!,#REF!,#REF!,#REF!,#REF!</definedName>
    <definedName name="P1_SCOPE_CORR" hidden="1">#REF!,#REF!,#REF!,#REF!,#REF!,#REF!,#REF!</definedName>
    <definedName name="P1_SCOPE_DOP" localSheetId="12" hidden="1">#REF!,#REF!,#REF!,#REF!,#REF!,#REF!</definedName>
    <definedName name="P1_SCOPE_DOP" hidden="1">#REF!,#REF!,#REF!,#REF!,#REF!,#REF!</definedName>
    <definedName name="P1_SCOPE_F1_PRT" hidden="1">[2]База!$D$74:$E$84,[2]База!$D$71:$E$72,[2]База!$D$66:$E$69,[2]База!$D$61:$E$64</definedName>
    <definedName name="P1_SCOPE_F2_PRT" hidden="1">[2]База!$G$56,[2]База!$E$55:$E$56,[2]База!$F$55:$G$55,[2]База!$D$55</definedName>
    <definedName name="P1_SCOPE_FLOAD" localSheetId="12" hidden="1">#REF!,#REF!,#REF!,#REF!,#REF!,#REF!</definedName>
    <definedName name="P1_SCOPE_FLOAD" hidden="1">#REF!,#REF!,#REF!,#REF!,#REF!,#REF!</definedName>
    <definedName name="P1_SCOPE_FRML" localSheetId="12" hidden="1">#REF!,#REF!,#REF!,#REF!,#REF!,#REF!</definedName>
    <definedName name="P1_SCOPE_FRML" hidden="1">#REF!,#REF!,#REF!,#REF!,#REF!,#REF!</definedName>
    <definedName name="P1_SCOPE_FST7" localSheetId="12" hidden="1">#REF!,#REF!,#REF!,#REF!,#REF!,#REF!</definedName>
    <definedName name="P1_SCOPE_FST7" hidden="1">#REF!,#REF!,#REF!,#REF!,#REF!,#REF!</definedName>
    <definedName name="P1_SCOPE_FULL_LOAD" localSheetId="12" hidden="1">#REF!,#REF!,#REF!,#REF!,#REF!,#REF!</definedName>
    <definedName name="P1_SCOPE_FULL_LOAD" hidden="1">#REF!,#REF!,#REF!,#REF!,#REF!,#REF!</definedName>
    <definedName name="P1_SCOPE_IND" localSheetId="12" hidden="1">#REF!,#REF!,#REF!,#REF!,#REF!,#REF!</definedName>
    <definedName name="P1_SCOPE_IND" hidden="1">#REF!,#REF!,#REF!,#REF!,#REF!,#REF!</definedName>
    <definedName name="P1_SCOPE_IND2" localSheetId="12" hidden="1">#REF!,#REF!,#REF!,#REF!,#REF!</definedName>
    <definedName name="P1_SCOPE_IND2" hidden="1">#REF!,#REF!,#REF!,#REF!,#REF!</definedName>
    <definedName name="P1_SCOPE_NET_DATE" localSheetId="12" hidden="1">#REF!,#REF!,#REF!,#REF!</definedName>
    <definedName name="P1_SCOPE_NET_DATE" hidden="1">#REF!,#REF!,#REF!,#REF!</definedName>
    <definedName name="P1_SCOPE_NET_NVV" localSheetId="12" hidden="1">#REF!,#REF!,#REF!,#REF!,#REF!,#REF!,#REF!</definedName>
    <definedName name="P1_SCOPE_NET_NVV" hidden="1">#REF!,#REF!,#REF!,#REF!,#REF!,#REF!,#REF!</definedName>
    <definedName name="P1_SCOPE_NOTIND" localSheetId="12" hidden="1">#REF!,#REF!,#REF!,#REF!,#REF!,#REF!</definedName>
    <definedName name="P1_SCOPE_NOTIND" hidden="1">#REF!,#REF!,#REF!,#REF!,#REF!,#REF!</definedName>
    <definedName name="P1_SCOPE_NotInd2" localSheetId="12" hidden="1">#REF!,#REF!,#REF!,#REF!,#REF!,#REF!,#REF!</definedName>
    <definedName name="P1_SCOPE_NotInd2" hidden="1">#REF!,#REF!,#REF!,#REF!,#REF!,#REF!,#REF!</definedName>
    <definedName name="P1_SCOPE_NotInd3" localSheetId="12" hidden="1">#REF!,#REF!,#REF!,#REF!,#REF!,#REF!,#REF!</definedName>
    <definedName name="P1_SCOPE_NotInd3" hidden="1">#REF!,#REF!,#REF!,#REF!,#REF!,#REF!,#REF!</definedName>
    <definedName name="P1_SCOPE_NotInt" localSheetId="12" hidden="1">#REF!,#REF!,#REF!,#REF!,#REF!,#REF!</definedName>
    <definedName name="P1_SCOPE_NotInt" hidden="1">#REF!,#REF!,#REF!,#REF!,#REF!,#REF!</definedName>
    <definedName name="P1_SCOPE_PER_PRT" hidden="1">[2]База!$H$15:$H$19,[2]База!$H$21:$H$25,[2]База!$J$14:$J$25,[2]База!$K$15:$K$19,[2]База!$K$21:$K$25</definedName>
    <definedName name="P1_SCOPE_REGS" localSheetId="12" hidden="1">#REF!,#REF!,#REF!,#REF!,#REF!</definedName>
    <definedName name="P1_SCOPE_REGS" hidden="1">#REF!,#REF!,#REF!,#REF!,#REF!</definedName>
    <definedName name="P1_SCOPE_SAVE2" localSheetId="12" hidden="1">#REF!,#REF!,#REF!,#REF!,#REF!,#REF!,#REF!</definedName>
    <definedName name="P1_SCOPE_SAVE2" hidden="1">#REF!,#REF!,#REF!,#REF!,#REF!,#REF!,#REF!</definedName>
    <definedName name="P1_SCOPE_SV_LD" localSheetId="12" hidden="1">#REF!,#REF!,#REF!,#REF!,#REF!,#REF!,#REF!</definedName>
    <definedName name="P1_SCOPE_SV_LD" hidden="1">#REF!,#REF!,#REF!,#REF!,#REF!,#REF!,#REF!</definedName>
    <definedName name="P1_SCOPE_SV_LD1" localSheetId="12" hidden="1">#REF!,#REF!,#REF!,#REF!,#REF!,#REF!,#REF!</definedName>
    <definedName name="P1_SCOPE_SV_LD1" hidden="1">#REF!,#REF!,#REF!,#REF!,#REF!,#REF!,#REF!</definedName>
    <definedName name="P1_SCOPE_SV_PRT" localSheetId="12" hidden="1">#REF!,#REF!,#REF!,#REF!,#REF!,#REF!,#REF!</definedName>
    <definedName name="P1_SCOPE_SV_PRT" hidden="1">#REF!,#REF!,#REF!,#REF!,#REF!,#REF!,#REF!</definedName>
    <definedName name="P1_SCOPE_SYS_SVOD" hidden="1">[3]Свод!$L$27:$N$37,[3]Свод!$L$39:$N$51,[3]Свод!$L$53:$N$66,[3]Свод!$L$68:$N$73,[3]Свод!$L$75:$N$89,[3]Свод!$L$91:$N$101,[3]Свод!$L$103:$N$111</definedName>
    <definedName name="P1_SCOPE_TAR" hidden="1">[3]Свод!$G$27:$AA$37,[3]Свод!$G$39:$AA$51,[3]Свод!$G$53:$AA$66,[3]Свод!$G$68:$AA$73,[3]Свод!$G$75:$AA$89,[3]Свод!$G$91:$AA$101,[3]Свод!$G$103:$AA$111</definedName>
    <definedName name="P1_SCOPE_TAR_OLD" hidden="1">[3]Свод!$H$27:$H$37,[3]Свод!$H$39:$H$51,[3]Свод!$H$53:$H$66,[3]Свод!$H$68:$H$73,[3]Свод!$H$75:$H$89,[3]Свод!$H$91:$H$101,[3]Свод!$H$103:$H$108</definedName>
    <definedName name="P1_SET_PROT" localSheetId="12" hidden="1">#REF!,#REF!,#REF!,#REF!,#REF!,#REF!,#REF!</definedName>
    <definedName name="P1_SET_PROT" hidden="1">#REF!,#REF!,#REF!,#REF!,#REF!,#REF!,#REF!</definedName>
    <definedName name="P1_SET_PRT" localSheetId="12" hidden="1">#REF!,#REF!,#REF!,#REF!,#REF!,#REF!,#REF!</definedName>
    <definedName name="P1_SET_PRT" hidden="1">#REF!,#REF!,#REF!,#REF!,#REF!,#REF!,#REF!</definedName>
    <definedName name="P1_T1_Protect" localSheetId="12" hidden="1">#REF!,#REF!,#REF!,#REF!,#REF!,#REF!</definedName>
    <definedName name="P1_T1_Protect" hidden="1">#REF!,#REF!,#REF!,#REF!,#REF!,#REF!</definedName>
    <definedName name="P1_T16_Protect" localSheetId="12" hidden="1">#REF!,#REF!,#REF!,#REF!,#REF!,#REF!,#REF!,#REF!</definedName>
    <definedName name="P1_T16_Protect" hidden="1">#REF!,#REF!,#REF!,#REF!,#REF!,#REF!,#REF!,#REF!</definedName>
    <definedName name="P1_T18.2_Protect" localSheetId="12" hidden="1">#REF!,#REF!,#REF!,#REF!,#REF!,#REF!,#REF!</definedName>
    <definedName name="P1_T18.2_Protect" hidden="1">#REF!,#REF!,#REF!,#REF!,#REF!,#REF!,#REF!</definedName>
    <definedName name="P1_T20_Protection" hidden="1">'[4]20'!$E$4:$H$4,'[4]20'!$E$13:$H$13,'[4]20'!$E$16:$H$17,'[4]20'!$E$19:$H$19,'[4]20'!$J$4:$M$4,'[4]20'!$J$8:$M$11,'[4]20'!$J$13:$M$13,'[4]20'!$J$16:$M$17,'[4]20'!$J$19:$M$19</definedName>
    <definedName name="P1_T4_Protect" localSheetId="12" hidden="1">#REF!,#REF!,#REF!,#REF!,#REF!,#REF!,#REF!,#REF!,#REF!</definedName>
    <definedName name="P1_T4_Protect" hidden="1">#REF!,#REF!,#REF!,#REF!,#REF!,#REF!,#REF!,#REF!,#REF!</definedName>
    <definedName name="P1_T6_Protect" localSheetId="12" hidden="1">#REF!,#REF!,#REF!,#REF!,#REF!,#REF!,#REF!,#REF!,#REF!</definedName>
    <definedName name="P1_T6_Protect" hidden="1">#REF!,#REF!,#REF!,#REF!,#REF!,#REF!,#REF!,#REF!,#REF!</definedName>
    <definedName name="P10_SCOPE_FULL_LOAD" localSheetId="12" hidden="1">#REF!,#REF!,#REF!,#REF!,#REF!,#REF!</definedName>
    <definedName name="P10_SCOPE_FULL_LOAD" hidden="1">#REF!,#REF!,#REF!,#REF!,#REF!,#REF!</definedName>
    <definedName name="P10_T1_Protect" localSheetId="12" hidden="1">#REF!,#REF!,#REF!,#REF!,#REF!</definedName>
    <definedName name="P10_T1_Protect" hidden="1">#REF!,#REF!,#REF!,#REF!,#REF!</definedName>
    <definedName name="P11_SCOPE_FULL_LOAD" localSheetId="12" hidden="1">#REF!,#REF!,#REF!,#REF!,#REF!</definedName>
    <definedName name="P11_SCOPE_FULL_LOAD" hidden="1">#REF!,#REF!,#REF!,#REF!,#REF!</definedName>
    <definedName name="P11_T1_Protect" localSheetId="12" hidden="1">#REF!,#REF!,#REF!,#REF!,#REF!</definedName>
    <definedName name="P11_T1_Protect" hidden="1">#REF!,#REF!,#REF!,#REF!,#REF!</definedName>
    <definedName name="P12_SCOPE_FULL_LOAD" localSheetId="12" hidden="1">#REF!,#REF!,#REF!,#REF!,#REF!,#REF!</definedName>
    <definedName name="P12_SCOPE_FULL_LOAD" hidden="1">#REF!,#REF!,#REF!,#REF!,#REF!,#REF!</definedName>
    <definedName name="P12_T1_Protect" localSheetId="12" hidden="1">#REF!,#REF!,#REF!,#REF!,#REF!</definedName>
    <definedName name="P12_T1_Protect" hidden="1">#REF!,#REF!,#REF!,#REF!,#REF!</definedName>
    <definedName name="P13_SCOPE_FULL_LOAD" localSheetId="12" hidden="1">#REF!,#REF!,#REF!,#REF!,#REF!,#REF!</definedName>
    <definedName name="P13_SCOPE_FULL_LOAD" hidden="1">#REF!,#REF!,#REF!,#REF!,#REF!,#REF!</definedName>
    <definedName name="P13_T1_Protect" localSheetId="12" hidden="1">#REF!,#REF!,#REF!,#REF!,#REF!</definedName>
    <definedName name="P13_T1_Protect" hidden="1">#REF!,#REF!,#REF!,#REF!,#REF!</definedName>
    <definedName name="P14_SCOPE_FULL_LOAD" localSheetId="12" hidden="1">#REF!,#REF!,#REF!,#REF!,#REF!,#REF!</definedName>
    <definedName name="P14_SCOPE_FULL_LOAD" hidden="1">#REF!,#REF!,#REF!,#REF!,#REF!,#REF!</definedName>
    <definedName name="P14_T1_Protect" localSheetId="12" hidden="1">#REF!,#REF!,#REF!,#REF!,#REF!</definedName>
    <definedName name="P14_T1_Protect" hidden="1">#REF!,#REF!,#REF!,#REF!,#REF!</definedName>
    <definedName name="P15_SCOPE_FULL_LOAD" localSheetId="12" hidden="1">#REF!,#REF!,#REF!,#REF!,#REF!,'Приложение 1'!P1_SCOPE_FULL_LOAD</definedName>
    <definedName name="P15_SCOPE_FULL_LOAD" hidden="1">#REF!,#REF!,#REF!,#REF!,#REF!,P1_SCOPE_FULL_LOAD</definedName>
    <definedName name="P15_T1_Protect" localSheetId="12" hidden="1">#REF!,#REF!,#REF!,#REF!,#REF!</definedName>
    <definedName name="P15_T1_Protect" hidden="1">#REF!,#REF!,#REF!,#REF!,#REF!</definedName>
    <definedName name="P16_SCOPE_FULL_LOAD" hidden="1">#N/A</definedName>
    <definedName name="P16_T1_Protect" localSheetId="12" hidden="1">#REF!,#REF!,#REF!,#REF!,#REF!,#REF!</definedName>
    <definedName name="P16_T1_Protect" hidden="1">#REF!,#REF!,#REF!,#REF!,#REF!,#REF!</definedName>
    <definedName name="P17_SCOPE_FULL_LOAD" hidden="1">#N/A</definedName>
    <definedName name="P17_T1_Protect" localSheetId="12" hidden="1">#REF!,#REF!,#REF!,#REF!,#REF!</definedName>
    <definedName name="P17_T1_Protect" hidden="1">#REF!,#REF!,#REF!,#REF!,#REF!</definedName>
    <definedName name="P18_T1_Protect" hidden="1">#N/A</definedName>
    <definedName name="P19_T1_Protect" hidden="1">#N/A</definedName>
    <definedName name="P19_T111" hidden="1">#N/A</definedName>
    <definedName name="P2_dip" hidden="1">[2]База!$G$100:$G$116,[2]База!$G$118:$G$123,[2]База!$G$125:$G$126,[2]База!$G$128:$G$131,[2]База!$G$133,[2]База!$G$135:$G$139,[2]База!$G$141</definedName>
    <definedName name="P2_SC22" localSheetId="12" hidden="1">#REF!,#REF!,#REF!,#REF!,#REF!,#REF!,#REF!</definedName>
    <definedName name="P2_SC22" hidden="1">#REF!,#REF!,#REF!,#REF!,#REF!,#REF!,#REF!</definedName>
    <definedName name="P2_SCOPE_16_PRT" hidden="1">[2]База!$E$38:$I$38,[2]База!$E$41:$I$41,[2]База!$E$45:$I$47,[2]База!$E$49:$I$49,[2]База!$E$53:$I$54,[2]База!$E$56:$I$57,[2]База!$E$59:$I$59,[2]База!$E$9:$I$13</definedName>
    <definedName name="P2_SCOPE_4_PRT" hidden="1">[2]База!$P$25:$S$25,[2]База!$P$27:$S$31,[2]База!$U$14:$X$20,[2]База!$U$23:$X$23,[2]База!$U$25:$X$25,[2]База!$U$27:$X$31,[2]База!$Z$14:$AC$20,[2]База!$Z$23:$AC$23,[2]База!$Z$25:$AC$25</definedName>
    <definedName name="P2_SCOPE_5_PRT" hidden="1">[2]База!$P$25:$S$25,[2]База!$P$27:$S$31,[2]База!$U$14:$X$21,[2]База!$U$23:$X$23,[2]База!$U$25:$X$25,[2]База!$U$27:$X$31,[2]База!$Z$14:$AC$21,[2]База!$Z$23:$AC$23,[2]База!$Z$25:$AC$25</definedName>
    <definedName name="P2_SCOPE_CORR" localSheetId="12" hidden="1">#REF!,#REF!,#REF!,#REF!,#REF!,#REF!,#REF!,#REF!</definedName>
    <definedName name="P2_SCOPE_CORR" hidden="1">#REF!,#REF!,#REF!,#REF!,#REF!,#REF!,#REF!,#REF!</definedName>
    <definedName name="P2_SCOPE_F1_PRT" hidden="1">[2]База!$D$56:$E$59,[2]База!$D$34:$E$50,[2]База!$D$32:$E$32,[2]База!$D$23:$E$30</definedName>
    <definedName name="P2_SCOPE_F2_PRT" hidden="1">[2]База!$D$52:$G$54,[2]База!$C$21:$E$42,[2]База!$A$12:$E$12,[2]База!$C$8:$E$11</definedName>
    <definedName name="P2_SCOPE_FULL_LOAD" localSheetId="12" hidden="1">#REF!,#REF!,#REF!,#REF!,#REF!,#REF!</definedName>
    <definedName name="P2_SCOPE_FULL_LOAD" hidden="1">#REF!,#REF!,#REF!,#REF!,#REF!,#REF!</definedName>
    <definedName name="P2_SCOPE_IND" localSheetId="12" hidden="1">#REF!,#REF!,#REF!,#REF!,#REF!,#REF!</definedName>
    <definedName name="P2_SCOPE_IND" hidden="1">#REF!,#REF!,#REF!,#REF!,#REF!,#REF!</definedName>
    <definedName name="P2_SCOPE_IND2" localSheetId="12" hidden="1">#REF!,#REF!,#REF!,#REF!,#REF!</definedName>
    <definedName name="P2_SCOPE_IND2" hidden="1">#REF!,#REF!,#REF!,#REF!,#REF!</definedName>
    <definedName name="P2_SCOPE_NOTIND" localSheetId="12" hidden="1">#REF!,#REF!,#REF!,#REF!,#REF!,#REF!,#REF!</definedName>
    <definedName name="P2_SCOPE_NOTIND" hidden="1">#REF!,#REF!,#REF!,#REF!,#REF!,#REF!,#REF!</definedName>
    <definedName name="P2_SCOPE_NotInd2" localSheetId="12" hidden="1">#REF!,#REF!,#REF!,#REF!,#REF!,#REF!</definedName>
    <definedName name="P2_SCOPE_NotInd2" hidden="1">#REF!,#REF!,#REF!,#REF!,#REF!,#REF!</definedName>
    <definedName name="P2_SCOPE_NotInd3" localSheetId="12" hidden="1">#REF!,#REF!,#REF!,#REF!,#REF!,#REF!,#REF!</definedName>
    <definedName name="P2_SCOPE_NotInd3" hidden="1">#REF!,#REF!,#REF!,#REF!,#REF!,#REF!,#REF!</definedName>
    <definedName name="P2_SCOPE_NotInt" localSheetId="12" hidden="1">#REF!,#REF!,#REF!,#REF!,#REF!,#REF!,#REF!</definedName>
    <definedName name="P2_SCOPE_NotInt" hidden="1">#REF!,#REF!,#REF!,#REF!,#REF!,#REF!,#REF!</definedName>
    <definedName name="P2_SCOPE_PER_PRT" hidden="1">[2]База!$N$14:$N$25,[2]База!$N$27:$N$31,[2]База!$J$27:$K$31,[2]База!$F$27:$H$31,[2]База!$F$33:$H$37</definedName>
    <definedName name="P2_SCOPE_SAVE2" localSheetId="12" hidden="1">#REF!,#REF!,#REF!,#REF!,#REF!,#REF!</definedName>
    <definedName name="P2_SCOPE_SAVE2" hidden="1">#REF!,#REF!,#REF!,#REF!,#REF!,#REF!</definedName>
    <definedName name="P2_SCOPE_SV_PRT" localSheetId="12" hidden="1">#REF!,#REF!,#REF!,#REF!,#REF!,#REF!,#REF!</definedName>
    <definedName name="P2_SCOPE_SV_PRT" hidden="1">#REF!,#REF!,#REF!,#REF!,#REF!,#REF!,#REF!</definedName>
    <definedName name="P2_SCOPE_TAR_OLD" hidden="1">[3]Свод!$W$8:$W$25,[3]Свод!$W$27:$W$37,[3]Свод!$W$39:$W$51,[3]Свод!$W$53:$W$66,[3]Свод!$W$68:$W$73,[3]Свод!$W$75:$W$89,[3]Свод!$W$91:$W$101</definedName>
    <definedName name="P2_T1_Protect" localSheetId="12" hidden="1">#REF!,#REF!,#REF!,#REF!,#REF!,#REF!</definedName>
    <definedName name="P2_T1_Protect" hidden="1">#REF!,#REF!,#REF!,#REF!,#REF!,#REF!</definedName>
    <definedName name="P2_T4_Protect" localSheetId="12" hidden="1">#REF!,#REF!,#REF!,#REF!,#REF!,#REF!,#REF!,#REF!,#REF!</definedName>
    <definedName name="P2_T4_Protect" hidden="1">#REF!,#REF!,#REF!,#REF!,#REF!,#REF!,#REF!,#REF!,#REF!</definedName>
    <definedName name="P3_dip" hidden="1">[2]База!$G$143:$G$145,[2]База!$G$214:$G$217,[2]База!$G$219:$G$224,[2]База!$G$226,[2]База!$G$228,[2]База!$G$230,[2]База!$G$232,[2]База!$G$197:$G$212</definedName>
    <definedName name="P3_SC22" localSheetId="12" hidden="1">#REF!,#REF!,#REF!,#REF!,#REF!,#REF!</definedName>
    <definedName name="P3_SC22" hidden="1">#REF!,#REF!,#REF!,#REF!,#REF!,#REF!</definedName>
    <definedName name="P3_SCOPE_F1_PRT" hidden="1">[2]База!$E$16:$E$17,[2]База!$C$4:$D$4,[2]База!$C$7:$E$10,[2]База!$A$11:$E$11</definedName>
    <definedName name="P3_SCOPE_FULL_LOAD" localSheetId="12" hidden="1">#REF!,#REF!,#REF!,#REF!,#REF!,#REF!</definedName>
    <definedName name="P3_SCOPE_FULL_LOAD" hidden="1">#REF!,#REF!,#REF!,#REF!,#REF!,#REF!</definedName>
    <definedName name="P3_SCOPE_IND" localSheetId="12" hidden="1">#REF!,#REF!,#REF!,#REF!,#REF!</definedName>
    <definedName name="P3_SCOPE_IND" hidden="1">#REF!,#REF!,#REF!,#REF!,#REF!</definedName>
    <definedName name="P3_SCOPE_IND2" localSheetId="12" hidden="1">#REF!,#REF!,#REF!,#REF!,#REF!</definedName>
    <definedName name="P3_SCOPE_IND2" hidden="1">#REF!,#REF!,#REF!,#REF!,#REF!</definedName>
    <definedName name="P3_SCOPE_NOTIND" localSheetId="12" hidden="1">#REF!,#REF!,#REF!,#REF!,#REF!,#REF!,#REF!</definedName>
    <definedName name="P3_SCOPE_NOTIND" hidden="1">#REF!,#REF!,#REF!,#REF!,#REF!,#REF!,#REF!</definedName>
    <definedName name="P3_SCOPE_NotInd2" localSheetId="12" hidden="1">#REF!,#REF!,#REF!,#REF!,#REF!,#REF!,#REF!</definedName>
    <definedName name="P3_SCOPE_NotInd2" hidden="1">#REF!,#REF!,#REF!,#REF!,#REF!,#REF!,#REF!</definedName>
    <definedName name="P3_SCOPE_NotInt" localSheetId="12" hidden="1">#REF!,#REF!,#REF!,#REF!,#REF!,#REF!</definedName>
    <definedName name="P3_SCOPE_NotInt" hidden="1">#REF!,#REF!,#REF!,#REF!,#REF!,#REF!</definedName>
    <definedName name="P3_SCOPE_PER_PRT" hidden="1">[2]База!$J$33:$K$37,[2]База!$N$33:$N$37,[2]База!$F$39:$H$43,[2]База!$J$39:$K$43,[2]База!$N$39:$N$43</definedName>
    <definedName name="P3_SCOPE_SV_PRT" localSheetId="12" hidden="1">#REF!,#REF!,#REF!,#REF!,#REF!,#REF!,#REF!</definedName>
    <definedName name="P3_SCOPE_SV_PRT" hidden="1">#REF!,#REF!,#REF!,#REF!,#REF!,#REF!,#REF!</definedName>
    <definedName name="P3_T1_Protect" localSheetId="12" hidden="1">#REF!,#REF!,#REF!,#REF!,#REF!</definedName>
    <definedName name="P3_T1_Protect" hidden="1">#REF!,#REF!,#REF!,#REF!,#REF!</definedName>
    <definedName name="P4_dip" hidden="1">[2]База!$G$70:$G$75,[2]База!$G$77:$G$78,[2]База!$G$80:$G$83,[2]База!$G$85,[2]База!$G$87:$G$91,[2]База!$G$93,[2]База!$G$95:$G$97,[2]База!$G$52:$G$68</definedName>
    <definedName name="P4_SCOPE_F1_PRT" hidden="1">[2]База!$C$13:$E$13,[2]База!$A$14:$E$14,[2]База!$C$23:$C$50,[2]База!$C$54:$C$95</definedName>
    <definedName name="P4_SCOPE_FULL_LOAD" localSheetId="12" hidden="1">#REF!,#REF!,#REF!,#REF!,#REF!,#REF!</definedName>
    <definedName name="P4_SCOPE_FULL_LOAD" hidden="1">#REF!,#REF!,#REF!,#REF!,#REF!,#REF!</definedName>
    <definedName name="P4_SCOPE_IND" localSheetId="12" hidden="1">#REF!,#REF!,#REF!,#REF!,#REF!</definedName>
    <definedName name="P4_SCOPE_IND" hidden="1">#REF!,#REF!,#REF!,#REF!,#REF!</definedName>
    <definedName name="P4_SCOPE_IND2" localSheetId="12" hidden="1">#REF!,#REF!,#REF!,#REF!,#REF!,#REF!</definedName>
    <definedName name="P4_SCOPE_IND2" hidden="1">#REF!,#REF!,#REF!,#REF!,#REF!,#REF!</definedName>
    <definedName name="P4_SCOPE_NOTIND" localSheetId="12" hidden="1">#REF!,#REF!,#REF!,#REF!,#REF!,#REF!,#REF!</definedName>
    <definedName name="P4_SCOPE_NOTIND" hidden="1">#REF!,#REF!,#REF!,#REF!,#REF!,#REF!,#REF!</definedName>
    <definedName name="P4_SCOPE_NotInd2" localSheetId="12" hidden="1">#REF!,#REF!,#REF!,#REF!,#REF!,#REF!,#REF!</definedName>
    <definedName name="P4_SCOPE_NotInd2" hidden="1">#REF!,#REF!,#REF!,#REF!,#REF!,#REF!,#REF!</definedName>
    <definedName name="P4_SCOPE_PER_PRT" hidden="1">[2]База!$F$45:$H$49,[2]База!$J$45:$K$49,[2]База!$N$45:$N$49,[2]База!$F$53:$G$64,[2]База!$H$54:$H$58</definedName>
    <definedName name="P4_T1_Protect" localSheetId="12" hidden="1">#REF!,#REF!,#REF!,#REF!,#REF!,#REF!</definedName>
    <definedName name="P4_T1_Protect" hidden="1">#REF!,#REF!,#REF!,#REF!,#REF!,#REF!</definedName>
    <definedName name="P5_SCOPE_FULL_LOAD" localSheetId="12" hidden="1">#REF!,#REF!,#REF!,#REF!,#REF!,#REF!</definedName>
    <definedName name="P5_SCOPE_FULL_LOAD" hidden="1">#REF!,#REF!,#REF!,#REF!,#REF!,#REF!</definedName>
    <definedName name="P5_SCOPE_NOTIND" localSheetId="12" hidden="1">#REF!,#REF!,#REF!,#REF!,#REF!,#REF!,#REF!</definedName>
    <definedName name="P5_SCOPE_NOTIND" hidden="1">#REF!,#REF!,#REF!,#REF!,#REF!,#REF!,#REF!</definedName>
    <definedName name="P5_SCOPE_NotInd2" localSheetId="12" hidden="1">#REF!,#REF!,#REF!,#REF!,#REF!,#REF!,#REF!</definedName>
    <definedName name="P5_SCOPE_NotInd2" hidden="1">#REF!,#REF!,#REF!,#REF!,#REF!,#REF!,#REF!</definedName>
    <definedName name="P5_SCOPE_PER_PRT" hidden="1">[2]База!$H$60:$H$64,[2]База!$J$53:$J$64,[2]База!$K$54:$K$58,[2]База!$K$60:$K$64,[2]База!$N$53:$N$64</definedName>
    <definedName name="P5_T1_Protect" localSheetId="12" hidden="1">#REF!,#REF!,#REF!,#REF!,#REF!</definedName>
    <definedName name="P5_T1_Protect" hidden="1">#REF!,#REF!,#REF!,#REF!,#REF!</definedName>
    <definedName name="P6_SCOPE_FULL_LOAD" localSheetId="12" hidden="1">#REF!,#REF!,#REF!,#REF!,#REF!,#REF!</definedName>
    <definedName name="P6_SCOPE_FULL_LOAD" hidden="1">#REF!,#REF!,#REF!,#REF!,#REF!,#REF!</definedName>
    <definedName name="P6_SCOPE_NOTIND" localSheetId="12" hidden="1">#REF!,#REF!,#REF!,#REF!,#REF!,#REF!,#REF!</definedName>
    <definedName name="P6_SCOPE_NOTIND" hidden="1">#REF!,#REF!,#REF!,#REF!,#REF!,#REF!,#REF!</definedName>
    <definedName name="P6_SCOPE_NotInd2" localSheetId="12" hidden="1">#REF!,#REF!,#REF!,#REF!,#REF!,#REF!,#REF!</definedName>
    <definedName name="P6_SCOPE_NotInd2" hidden="1">#REF!,#REF!,#REF!,#REF!,#REF!,#REF!,#REF!</definedName>
    <definedName name="P6_SCOPE_PER_PRT" hidden="1">[2]База!$F$66:$H$70,[2]База!$J$66:$K$70,[2]База!$N$66:$N$70,[2]База!$F$72:$H$76,[2]База!$J$72:$K$76</definedName>
    <definedName name="P6_T1_Protect" localSheetId="12" hidden="1">#REF!,#REF!,#REF!,#REF!,#REF!</definedName>
    <definedName name="P6_T1_Protect" hidden="1">#REF!,#REF!,#REF!,#REF!,#REF!</definedName>
    <definedName name="P7_SCOPE_FULL_LOAD" localSheetId="12" hidden="1">#REF!,#REF!,#REF!,#REF!,#REF!,#REF!</definedName>
    <definedName name="P7_SCOPE_FULL_LOAD" hidden="1">#REF!,#REF!,#REF!,#REF!,#REF!,#REF!</definedName>
    <definedName name="P7_SCOPE_NOTIND" localSheetId="12" hidden="1">#REF!,#REF!,#REF!,#REF!,#REF!,#REF!</definedName>
    <definedName name="P7_SCOPE_NOTIND" hidden="1">#REF!,#REF!,#REF!,#REF!,#REF!,#REF!</definedName>
    <definedName name="P7_SCOPE_NotInd2" localSheetId="12" hidden="1">#REF!,#REF!,#REF!,#REF!,#REF!,'Приложение 1'!P1_SCOPE_NotInd2,'Приложение 1'!P2_SCOPE_NotInd2,'Приложение 1'!P3_SCOPE_NotInd2</definedName>
    <definedName name="P7_SCOPE_NotInd2" hidden="1">#REF!,#REF!,#REF!,#REF!,#REF!,P1_SCOPE_NotInd2,P2_SCOPE_NotInd2,P3_SCOPE_NotInd2</definedName>
    <definedName name="P7_SCOPE_PER_PRT" hidden="1">[2]База!$N$72:$N$76,[2]База!$F$78:$H$82,[2]База!$J$78:$K$82,[2]База!$N$78:$N$82,[2]База!$F$84:$H$88</definedName>
    <definedName name="P7_T1_Protect" localSheetId="12" hidden="1">#REF!,#REF!,#REF!,#REF!,#REF!</definedName>
    <definedName name="P7_T1_Protect" hidden="1">#REF!,#REF!,#REF!,#REF!,#REF!</definedName>
    <definedName name="P8_SCOPE_FULL_LOAD" localSheetId="12" hidden="1">#REF!,#REF!,#REF!,#REF!,#REF!,#REF!</definedName>
    <definedName name="P8_SCOPE_FULL_LOAD" hidden="1">#REF!,#REF!,#REF!,#REF!,#REF!,#REF!</definedName>
    <definedName name="P8_SCOPE_NOTIND" localSheetId="12" hidden="1">#REF!,#REF!,#REF!,#REF!,#REF!,#REF!</definedName>
    <definedName name="P8_SCOPE_NOTIND" hidden="1">#REF!,#REF!,#REF!,#REF!,#REF!,#REF!</definedName>
    <definedName name="P8_SCOPE_PER_PRT" localSheetId="12" hidden="1">[5]База!$J$84:$K$88,[5]База!$N$84:$N$88,[5]База!$F$14:$G$25,[0]!P1_SCOPE_PER_PRT,[0]!P2_SCOPE_PER_PRT,[0]!P3_SCOPE_PER_PRT,[0]!P4_SCOPE_PER_PRT</definedName>
    <definedName name="P8_SCOPE_PER_PRT" hidden="1">[5]База!$J$84:$K$88,[5]База!$N$84:$N$88,[5]База!$F$14:$G$25,P1_SCOPE_PER_PRT,P2_SCOPE_PER_PRT,P3_SCOPE_PER_PRT,P4_SCOPE_PER_PRT</definedName>
    <definedName name="P8_T1_Protect" localSheetId="12" hidden="1">#REF!,#REF!,#REF!,#REF!,#REF!</definedName>
    <definedName name="P8_T1_Protect" hidden="1">#REF!,#REF!,#REF!,#REF!,#REF!</definedName>
    <definedName name="P9_SCOPE_FULL_LOAD" localSheetId="12" hidden="1">#REF!,#REF!,#REF!,#REF!,#REF!,#REF!</definedName>
    <definedName name="P9_SCOPE_FULL_LOAD" hidden="1">#REF!,#REF!,#REF!,#REF!,#REF!,#REF!</definedName>
    <definedName name="P9_SCOPE_NotInd" localSheetId="12" hidden="1">#REF!,'Приложение 1'!P1_SCOPE_NOTIND,'Приложение 1'!P2_SCOPE_NOTIND,'Приложение 1'!P3_SCOPE_NOTIND,'Приложение 1'!P4_SCOPE_NOTIND,'Приложение 1'!P5_SCOPE_NOTIND,'Приложение 1'!P6_SCOPE_NOTIND,'Приложение 1'!P7_SCOPE_NOTIND</definedName>
    <definedName name="P9_SCOPE_NotInd" hidden="1">#REF!,P1_SCOPE_NOTIND,P2_SCOPE_NOTIND,P3_SCOPE_NOTIND,P4_SCOPE_NOTIND,P5_SCOPE_NOTIND,P6_SCOPE_NOTIND,P7_SCOPE_NOTIND</definedName>
    <definedName name="P9_T1_Protect" localSheetId="12" hidden="1">#REF!,#REF!,#REF!,#REF!,#REF!</definedName>
    <definedName name="P9_T1_Protect" hidden="1">#REF!,#REF!,#REF!,#REF!,#REF!</definedName>
    <definedName name="popiiiiiiiiiiiiiiiiiii" localSheetId="12" hidden="1">{#N/A,#N/A,TRUE,"Лист1";#N/A,#N/A,TRUE,"Лист2";#N/A,#N/A,TRUE,"Лист3"}</definedName>
    <definedName name="popiiiiiiiiiiiiiiiiiii" hidden="1">{#N/A,#N/A,TRUE,"Лист1";#N/A,#N/A,TRUE,"Лист2";#N/A,#N/A,TRUE,"Лист3"}</definedName>
    <definedName name="rerttryu" localSheetId="12" hidden="1">{#N/A,#N/A,TRUE,"Лист1";#N/A,#N/A,TRUE,"Лист2";#N/A,#N/A,TRUE,"Лист3"}</definedName>
    <definedName name="rerttryu" hidden="1">{#N/A,#N/A,TRUE,"Лист1";#N/A,#N/A,TRUE,"Лист2";#N/A,#N/A,TRUE,"Лист3"}</definedName>
    <definedName name="rrtdrdrdsf" localSheetId="12" hidden="1">{#N/A,#N/A,TRUE,"Лист1";#N/A,#N/A,TRUE,"Лист2";#N/A,#N/A,TRUE,"Лист3"}</definedName>
    <definedName name="rrtdrdrdsf" hidden="1">{#N/A,#N/A,TRUE,"Лист1";#N/A,#N/A,TRUE,"Лист2";#N/A,#N/A,TRUE,"Лист3"}</definedName>
    <definedName name="SAPBEXhrIndnt" hidden="1">"Wide"</definedName>
    <definedName name="SAPBEXrevision" hidden="1">1</definedName>
    <definedName name="SAPBEXsysID" hidden="1">"BW2"</definedName>
    <definedName name="SAPBEXwbID" hidden="1">"15TTB4CSDPSBRAUM6VXEUURJW"</definedName>
    <definedName name="SAPsysID" hidden="1">"708C5W7SBKP804JT78WJ0JNKI"</definedName>
    <definedName name="SAPwbID" hidden="1">"ARS"</definedName>
    <definedName name="smet" localSheetId="12" hidden="1">{#N/A,#N/A,FALSE,"Себестоимсть-97"}</definedName>
    <definedName name="smet" hidden="1">{#N/A,#N/A,FALSE,"Себестоимсть-97"}</definedName>
    <definedName name="trfgffffffffffffffffff" localSheetId="12" hidden="1">{#N/A,#N/A,TRUE,"Лист1";#N/A,#N/A,TRUE,"Лист2";#N/A,#N/A,TRUE,"Лист3"}</definedName>
    <definedName name="trfgffffffffffffffffff" hidden="1">{#N/A,#N/A,TRUE,"Лист1";#N/A,#N/A,TRUE,"Лист2";#N/A,#N/A,TRUE,"Лист3"}</definedName>
    <definedName name="trttttttttttttttttttt" localSheetId="12" hidden="1">{#N/A,#N/A,TRUE,"Лист1";#N/A,#N/A,TRUE,"Лист2";#N/A,#N/A,TRUE,"Лист3"}</definedName>
    <definedName name="trttttttttttttttttttt" hidden="1">{#N/A,#N/A,TRUE,"Лист1";#N/A,#N/A,TRUE,"Лист2";#N/A,#N/A,TRUE,"Лист3"}</definedName>
    <definedName name="uhjhhhhhhhhhhhhh" localSheetId="12" hidden="1">{#N/A,#N/A,TRUE,"Лист1";#N/A,#N/A,TRUE,"Лист2";#N/A,#N/A,TRUE,"Лист3"}</definedName>
    <definedName name="uhjhhhhhhhhhhhhh" hidden="1">{#N/A,#N/A,TRUE,"Лист1";#N/A,#N/A,TRUE,"Лист2";#N/A,#N/A,TRUE,"Лист3"}</definedName>
    <definedName name="uiyuyuy" localSheetId="12" hidden="1">{#N/A,#N/A,TRUE,"Лист1";#N/A,#N/A,TRUE,"Лист2";#N/A,#N/A,TRUE,"Лист3"}</definedName>
    <definedName name="uiyuyuy" hidden="1">{#N/A,#N/A,TRUE,"Лист1";#N/A,#N/A,TRUE,"Лист2";#N/A,#N/A,TRUE,"Лист3"}</definedName>
    <definedName name="uytytr" localSheetId="12" hidden="1">{#N/A,#N/A,TRUE,"Лист1";#N/A,#N/A,TRUE,"Лист2";#N/A,#N/A,TRUE,"Лист3"}</definedName>
    <definedName name="uytytr" hidden="1">{#N/A,#N/A,TRUE,"Лист1";#N/A,#N/A,TRUE,"Лист2";#N/A,#N/A,TRUE,"Лист3"}</definedName>
    <definedName name="uyuiyuttyt" localSheetId="12" hidden="1">{#N/A,#N/A,TRUE,"Лист1";#N/A,#N/A,TRUE,"Лист2";#N/A,#N/A,TRUE,"Лист3"}</definedName>
    <definedName name="uyuiyuttyt" hidden="1">{#N/A,#N/A,TRUE,"Лист1";#N/A,#N/A,TRUE,"Лист2";#N/A,#N/A,TRUE,"Лист3"}</definedName>
    <definedName name="uyyuttr" localSheetId="12" hidden="1">{#N/A,#N/A,TRUE,"Лист1";#N/A,#N/A,TRUE,"Лист2";#N/A,#N/A,TRUE,"Лист3"}</definedName>
    <definedName name="uyyuttr" hidden="1">{#N/A,#N/A,TRUE,"Лист1";#N/A,#N/A,TRUE,"Лист2";#N/A,#N/A,TRUE,"Лист3"}</definedName>
    <definedName name="vcfdfs" localSheetId="12" hidden="1">{#N/A,#N/A,TRUE,"Лист1";#N/A,#N/A,TRUE,"Лист2";#N/A,#N/A,TRUE,"Лист3"}</definedName>
    <definedName name="vcfdfs" hidden="1">{#N/A,#N/A,TRUE,"Лист1";#N/A,#N/A,TRUE,"Лист2";#N/A,#N/A,TRUE,"Лист3"}</definedName>
    <definedName name="vcfhg" localSheetId="12" hidden="1">{#N/A,#N/A,TRUE,"Лист1";#N/A,#N/A,TRUE,"Лист2";#N/A,#N/A,TRUE,"Лист3"}</definedName>
    <definedName name="vcfhg" hidden="1">{#N/A,#N/A,TRUE,"Лист1";#N/A,#N/A,TRUE,"Лист2";#N/A,#N/A,TRUE,"Лист3"}</definedName>
    <definedName name="vcfssssssssssssssssssss" localSheetId="12" hidden="1">{#N/A,#N/A,TRUE,"Лист1";#N/A,#N/A,TRUE,"Лист2";#N/A,#N/A,TRUE,"Лист3"}</definedName>
    <definedName name="vcfssssssssssssssssssss" hidden="1">{#N/A,#N/A,TRUE,"Лист1";#N/A,#N/A,TRUE,"Лист2";#N/A,#N/A,TRUE,"Лист3"}</definedName>
    <definedName name="VerMaket" hidden="1">1.02</definedName>
    <definedName name="vn" localSheetId="12" hidden="1">{#N/A,#N/A,TRUE,"Лист1";#N/A,#N/A,TRUE,"Лист2";#N/A,#N/A,TRUE,"Лист3"}</definedName>
    <definedName name="vn" hidden="1">{#N/A,#N/A,TRUE,"Лист1";#N/A,#N/A,TRUE,"Лист2";#N/A,#N/A,TRUE,"Лист3"}</definedName>
    <definedName name="waddddddddddddddddddd" localSheetId="12" hidden="1">{#N/A,#N/A,TRUE,"Лист1";#N/A,#N/A,TRUE,"Лист2";#N/A,#N/A,TRUE,"Лист3"}</definedName>
    <definedName name="waddddddddddddddddddd" hidden="1">{#N/A,#N/A,TRUE,"Лист1";#N/A,#N/A,TRUE,"Лист2";#N/A,#N/A,TRUE,"Лист3"}</definedName>
    <definedName name="wesddddddddddddddddd" localSheetId="12" hidden="1">{#N/A,#N/A,TRUE,"Лист1";#N/A,#N/A,TRUE,"Лист2";#N/A,#N/A,TRUE,"Лист3"}</definedName>
    <definedName name="wesddddddddddddddddd" hidden="1">{#N/A,#N/A,TRUE,"Лист1";#N/A,#N/A,TRUE,"Лист2";#N/A,#N/A,TRUE,"Лист3"}</definedName>
    <definedName name="wrn.Калькуляция._.себестоимости." localSheetId="12" hidden="1">{#N/A,#N/A,FALSE,"Себестоимсть-97"}</definedName>
    <definedName name="wrn.Калькуляция._.себестоимости." hidden="1">{#N/A,#N/A,FALSE,"Себестоимсть-97"}</definedName>
    <definedName name="wrn.Сравнение._.с._.отраслями." localSheetId="12" hidden="1">{#N/A,#N/A,TRUE,"Лист1";#N/A,#N/A,TRUE,"Лист2";#N/A,#N/A,TRUE,"Лист3"}</definedName>
    <definedName name="wrn.Сравнение._.с._.отраслями." hidden="1">{#N/A,#N/A,TRUE,"Лист1";#N/A,#N/A,TRUE,"Лист2";#N/A,#N/A,TRUE,"Лист3"}</definedName>
    <definedName name="yfgdfdfffffffffffff" localSheetId="12" hidden="1">{#N/A,#N/A,TRUE,"Лист1";#N/A,#N/A,TRUE,"Лист2";#N/A,#N/A,TRUE,"Лист3"}</definedName>
    <definedName name="yfgdfdfffffffffffff" hidden="1">{#N/A,#N/A,TRUE,"Лист1";#N/A,#N/A,TRUE,"Лист2";#N/A,#N/A,TRUE,"Лист3"}</definedName>
    <definedName name="ytttttttttttttttttttt" localSheetId="12" hidden="1">{#N/A,#N/A,TRUE,"Лист1";#N/A,#N/A,TRUE,"Лист2";#N/A,#N/A,TRUE,"Лист3"}</definedName>
    <definedName name="ytttttttttttttttttttt" hidden="1">{#N/A,#N/A,TRUE,"Лист1";#N/A,#N/A,TRUE,"Лист2";#N/A,#N/A,TRUE,"Лист3"}</definedName>
    <definedName name="ytyggggggggggggggg" localSheetId="12" hidden="1">{#N/A,#N/A,TRUE,"Лист1";#N/A,#N/A,TRUE,"Лист2";#N/A,#N/A,TRUE,"Лист3"}</definedName>
    <definedName name="ytyggggggggggggggg" hidden="1">{#N/A,#N/A,TRUE,"Лист1";#N/A,#N/A,TRUE,"Лист2";#N/A,#N/A,TRUE,"Лист3"}</definedName>
    <definedName name="yyyjjjj" localSheetId="12" hidden="1">{#N/A,#N/A,FALSE,"Себестоимсть-97"}</definedName>
    <definedName name="yyyjjjj" hidden="1">{#N/A,#N/A,FALSE,"Себестоимсть-97"}</definedName>
    <definedName name="ааа" localSheetId="12" hidden="1">{#N/A,#N/A,TRUE,"Лист1";#N/A,#N/A,TRUE,"Лист2";#N/A,#N/A,TRUE,"Лист3"}</definedName>
    <definedName name="ааа" hidden="1">{#N/A,#N/A,TRUE,"Лист1";#N/A,#N/A,TRUE,"Лист2";#N/A,#N/A,TRUE,"Лист3"}</definedName>
    <definedName name="ваорлап" localSheetId="12" hidden="1">{#N/A,#N/A,TRUE,"Лист1";#N/A,#N/A,TRUE,"Лист2";#N/A,#N/A,TRUE,"Лист3"}</definedName>
    <definedName name="ваорлап" hidden="1">{#N/A,#N/A,TRUE,"Лист1";#N/A,#N/A,TRUE,"Лист2";#N/A,#N/A,TRUE,"Лист3"}</definedName>
    <definedName name="витт" localSheetId="12" hidden="1">{#N/A,#N/A,TRUE,"Лист1";#N/A,#N/A,TRUE,"Лист2";#N/A,#N/A,TRUE,"Лист3"}</definedName>
    <definedName name="витт" hidden="1">{#N/A,#N/A,TRUE,"Лист1";#N/A,#N/A,TRUE,"Лист2";#N/A,#N/A,TRUE,"Лист3"}</definedName>
    <definedName name="вуув" localSheetId="12" hidden="1">{#N/A,#N/A,TRUE,"Лист1";#N/A,#N/A,TRUE,"Лист2";#N/A,#N/A,TRUE,"Лист3"}</definedName>
    <definedName name="вуув" hidden="1">{#N/A,#N/A,TRUE,"Лист1";#N/A,#N/A,TRUE,"Лист2";#N/A,#N/A,TRUE,"Лист3"}</definedName>
    <definedName name="выап" localSheetId="12" hidden="1">#REF!</definedName>
    <definedName name="выап" hidden="1">#REF!</definedName>
    <definedName name="выыапвавап" localSheetId="12" hidden="1">{#N/A,#N/A,TRUE,"Лист1";#N/A,#N/A,TRUE,"Лист2";#N/A,#N/A,TRUE,"Лист3"}</definedName>
    <definedName name="выыапвавап" hidden="1">{#N/A,#N/A,TRUE,"Лист1";#N/A,#N/A,TRUE,"Лист2";#N/A,#N/A,TRUE,"Лист3"}</definedName>
    <definedName name="гнгепнапра" localSheetId="12" hidden="1">{#N/A,#N/A,TRUE,"Лист1";#N/A,#N/A,TRUE,"Лист2";#N/A,#N/A,TRUE,"Лист3"}</definedName>
    <definedName name="гнгепнапра" hidden="1">{#N/A,#N/A,TRUE,"Лист1";#N/A,#N/A,TRUE,"Лист2";#N/A,#N/A,TRUE,"Лист3"}</definedName>
    <definedName name="грприрцфв00ав98" localSheetId="12" hidden="1">{#N/A,#N/A,TRUE,"Лист1";#N/A,#N/A,TRUE,"Лист2";#N/A,#N/A,TRUE,"Лист3"}</definedName>
    <definedName name="грприрцфв00ав98" hidden="1">{#N/A,#N/A,TRUE,"Лист1";#N/A,#N/A,TRUE,"Лист2";#N/A,#N/A,TRUE,"Лист3"}</definedName>
    <definedName name="грфинцкавг98Х" localSheetId="12" hidden="1">{#N/A,#N/A,TRUE,"Лист1";#N/A,#N/A,TRUE,"Лист2";#N/A,#N/A,TRUE,"Лист3"}</definedName>
    <definedName name="грфинцкавг98Х" hidden="1">{#N/A,#N/A,TRUE,"Лист1";#N/A,#N/A,TRUE,"Лист2";#N/A,#N/A,TRUE,"Лист3"}</definedName>
    <definedName name="гшгш" localSheetId="12" hidden="1">{#N/A,#N/A,TRUE,"Лист1";#N/A,#N/A,TRUE,"Лист2";#N/A,#N/A,TRUE,"Лист3"}</definedName>
    <definedName name="гшгш" hidden="1">{#N/A,#N/A,TRUE,"Лист1";#N/A,#N/A,TRUE,"Лист2";#N/A,#N/A,TRUE,"Лист3"}</definedName>
    <definedName name="дшголлололол" localSheetId="12" hidden="1">{#N/A,#N/A,TRUE,"Лист1";#N/A,#N/A,TRUE,"Лист2";#N/A,#N/A,TRUE,"Лист3"}</definedName>
    <definedName name="дшголлололол" hidden="1">{#N/A,#N/A,TRUE,"Лист1";#N/A,#N/A,TRUE,"Лист2";#N/A,#N/A,TRUE,"Лист3"}</definedName>
    <definedName name="еапапарорппис" localSheetId="12" hidden="1">{#N/A,#N/A,TRUE,"Лист1";#N/A,#N/A,TRUE,"Лист2";#N/A,#N/A,TRUE,"Лист3"}</definedName>
    <definedName name="еапапарорппис" hidden="1">{#N/A,#N/A,TRUE,"Лист1";#N/A,#N/A,TRUE,"Лист2";#N/A,#N/A,TRUE,"Лист3"}</definedName>
    <definedName name="евапараорплор" localSheetId="12" hidden="1">{#N/A,#N/A,TRUE,"Лист1";#N/A,#N/A,TRUE,"Лист2";#N/A,#N/A,TRUE,"Лист3"}</definedName>
    <definedName name="евапараорплор" hidden="1">{#N/A,#N/A,TRUE,"Лист1";#N/A,#N/A,TRUE,"Лист2";#N/A,#N/A,TRUE,"Лист3"}</definedName>
    <definedName name="ждждлдлодл" localSheetId="12" hidden="1">{#N/A,#N/A,TRUE,"Лист1";#N/A,#N/A,TRUE,"Лист2";#N/A,#N/A,TRUE,"Лист3"}</definedName>
    <definedName name="ждждлдлодл" hidden="1">{#N/A,#N/A,TRUE,"Лист1";#N/A,#N/A,TRUE,"Лист2";#N/A,#N/A,TRUE,"Лист3"}</definedName>
    <definedName name="жж" localSheetId="12" hidden="1">{#N/A,#N/A,TRUE,"Лист1";#N/A,#N/A,TRUE,"Лист2";#N/A,#N/A,TRUE,"Лист3"}</definedName>
    <definedName name="жж" hidden="1">{#N/A,#N/A,TRUE,"Лист1";#N/A,#N/A,TRUE,"Лист2";#N/A,#N/A,TRUE,"Лист3"}</definedName>
    <definedName name="зщщщшгрпаав" localSheetId="12" hidden="1">{#N/A,#N/A,TRUE,"Лист1";#N/A,#N/A,TRUE,"Лист2";#N/A,#N/A,TRUE,"Лист3"}</definedName>
    <definedName name="зщщщшгрпаав" hidden="1">{#N/A,#N/A,TRUE,"Лист1";#N/A,#N/A,TRUE,"Лист2";#N/A,#N/A,TRUE,"Лист3"}</definedName>
    <definedName name="индцкавг98" localSheetId="12" hidden="1">{#N/A,#N/A,TRUE,"Лист1";#N/A,#N/A,TRUE,"Лист2";#N/A,#N/A,TRUE,"Лист3"}</definedName>
    <definedName name="индцкавг98" hidden="1">{#N/A,#N/A,TRUE,"Лист1";#N/A,#N/A,TRUE,"Лист2";#N/A,#N/A,TRUE,"Лист3"}</definedName>
    <definedName name="к" localSheetId="12" hidden="1">{#N/A,#N/A,TRUE,"Лист1";#N/A,#N/A,TRUE,"Лист2";#N/A,#N/A,TRUE,"Лист3"}</definedName>
    <definedName name="к" hidden="1">{#N/A,#N/A,TRUE,"Лист1";#N/A,#N/A,TRUE,"Лист2";#N/A,#N/A,TRUE,"Лист3"}</definedName>
    <definedName name="кеппппппппппп" localSheetId="12" hidden="1">{#N/A,#N/A,TRUE,"Лист1";#N/A,#N/A,TRUE,"Лист2";#N/A,#N/A,TRUE,"Лист3"}</definedName>
    <definedName name="кеппппппппппп" hidden="1">{#N/A,#N/A,TRUE,"Лист1";#N/A,#N/A,TRUE,"Лист2";#N/A,#N/A,TRUE,"Лист3"}</definedName>
    <definedName name="лдлдолорар" localSheetId="12" hidden="1">{#N/A,#N/A,TRUE,"Лист1";#N/A,#N/A,TRUE,"Лист2";#N/A,#N/A,TRUE,"Лист3"}</definedName>
    <definedName name="лдлдолорар" hidden="1">{#N/A,#N/A,TRUE,"Лист1";#N/A,#N/A,TRUE,"Лист2";#N/A,#N/A,TRUE,"Лист3"}</definedName>
    <definedName name="лимит" localSheetId="12" hidden="1">{#N/A,#N/A,FALSE,"Себестоимсть-97"}</definedName>
    <definedName name="лимит" hidden="1">{#N/A,#N/A,FALSE,"Себестоимсть-97"}</definedName>
    <definedName name="Лицензии" localSheetId="12" hidden="1">{#N/A,#N/A,TRUE,"Лист1";#N/A,#N/A,TRUE,"Лист2";#N/A,#N/A,TRUE,"Лист3"}</definedName>
    <definedName name="Лицензии" hidden="1">{#N/A,#N/A,TRUE,"Лист1";#N/A,#N/A,TRUE,"Лист2";#N/A,#N/A,TRUE,"Лист3"}</definedName>
    <definedName name="лщжо" localSheetId="12" hidden="1">{#N/A,#N/A,TRUE,"Лист1";#N/A,#N/A,TRUE,"Лист2";#N/A,#N/A,TRUE,"Лист3"}</definedName>
    <definedName name="лщжо" hidden="1">{#N/A,#N/A,TRUE,"Лист1";#N/A,#N/A,TRUE,"Лист2";#N/A,#N/A,TRUE,"Лист3"}</definedName>
    <definedName name="нгневаапор" localSheetId="12" hidden="1">{#N/A,#N/A,TRUE,"Лист1";#N/A,#N/A,TRUE,"Лист2";#N/A,#N/A,TRUE,"Лист3"}</definedName>
    <definedName name="нгневаапор" hidden="1">{#N/A,#N/A,TRUE,"Лист1";#N/A,#N/A,TRUE,"Лист2";#N/A,#N/A,TRUE,"Лист3"}</definedName>
    <definedName name="ншш" localSheetId="12" hidden="1">{#N/A,#N/A,TRUE,"Лист1";#N/A,#N/A,TRUE,"Лист2";#N/A,#N/A,TRUE,"Лист3"}</definedName>
    <definedName name="ншш" hidden="1">{#N/A,#N/A,TRUE,"Лист1";#N/A,#N/A,TRUE,"Лист2";#N/A,#N/A,TRUE,"Лист3"}</definedName>
    <definedName name="оллртимиава" localSheetId="12" hidden="1">{#N/A,#N/A,TRUE,"Лист1";#N/A,#N/A,TRUE,"Лист2";#N/A,#N/A,TRUE,"Лист3"}</definedName>
    <definedName name="оллртимиава" hidden="1">{#N/A,#N/A,TRUE,"Лист1";#N/A,#N/A,TRUE,"Лист2";#N/A,#N/A,TRUE,"Лист3"}</definedName>
    <definedName name="орлороррлоорпапа" localSheetId="12" hidden="1">{#N/A,#N/A,TRUE,"Лист1";#N/A,#N/A,TRUE,"Лист2";#N/A,#N/A,TRUE,"Лист3"}</definedName>
    <definedName name="орлороррлоорпапа" hidden="1">{#N/A,#N/A,TRUE,"Лист1";#N/A,#N/A,TRUE,"Лист2";#N/A,#N/A,TRUE,"Лист3"}</definedName>
    <definedName name="ороорправ" localSheetId="12" hidden="1">{#N/A,#N/A,TRUE,"Лист1";#N/A,#N/A,TRUE,"Лист2";#N/A,#N/A,TRUE,"Лист3"}</definedName>
    <definedName name="ороорправ" hidden="1">{#N/A,#N/A,TRUE,"Лист1";#N/A,#N/A,TRUE,"Лист2";#N/A,#N/A,TRUE,"Лист3"}</definedName>
    <definedName name="памсмчвв" localSheetId="12" hidden="1">{#N/A,#N/A,TRUE,"Лист1";#N/A,#N/A,TRUE,"Лист2";#N/A,#N/A,TRUE,"Лист3"}</definedName>
    <definedName name="памсмчвв" hidden="1">{#N/A,#N/A,TRUE,"Лист1";#N/A,#N/A,TRUE,"Лист2";#N/A,#N/A,TRUE,"Лист3"}</definedName>
    <definedName name="папаорпрпрпр" localSheetId="12" hidden="1">{#N/A,#N/A,TRUE,"Лист1";#N/A,#N/A,TRUE,"Лист2";#N/A,#N/A,TRUE,"Лист3"}</definedName>
    <definedName name="папаорпрпрпр" hidden="1">{#N/A,#N/A,TRUE,"Лист1";#N/A,#N/A,TRUE,"Лист2";#N/A,#N/A,TRUE,"Лист3"}</definedName>
    <definedName name="пнлнееен" localSheetId="12" hidden="1">{#N/A,#N/A,FALSE,"Себестоимсть-97"}</definedName>
    <definedName name="пнлнееен" hidden="1">{#N/A,#N/A,FALSE,"Себестоимсть-97"}</definedName>
    <definedName name="прибыль3" localSheetId="12" hidden="1">{#N/A,#N/A,TRUE,"Лист1";#N/A,#N/A,TRUE,"Лист2";#N/A,#N/A,TRUE,"Лист3"}</definedName>
    <definedName name="прибыль3" hidden="1">{#N/A,#N/A,TRUE,"Лист1";#N/A,#N/A,TRUE,"Лист2";#N/A,#N/A,TRUE,"Лист3"}</definedName>
    <definedName name="прпропорпрпр" localSheetId="12" hidden="1">{#N/A,#N/A,TRUE,"Лист1";#N/A,#N/A,TRUE,"Лист2";#N/A,#N/A,TRUE,"Лист3"}</definedName>
    <definedName name="прпропорпрпр" hidden="1">{#N/A,#N/A,TRUE,"Лист1";#N/A,#N/A,TRUE,"Лист2";#N/A,#N/A,TRUE,"Лист3"}</definedName>
    <definedName name="рис1" localSheetId="12" hidden="1">{#N/A,#N/A,TRUE,"Лист1";#N/A,#N/A,TRUE,"Лист2";#N/A,#N/A,TRUE,"Лист3"}</definedName>
    <definedName name="рис1" hidden="1">{#N/A,#N/A,TRUE,"Лист1";#N/A,#N/A,TRUE,"Лист2";#N/A,#N/A,TRUE,"Лист3"}</definedName>
    <definedName name="рортимсчвы" localSheetId="12" hidden="1">{#N/A,#N/A,TRUE,"Лист1";#N/A,#N/A,TRUE,"Лист2";#N/A,#N/A,TRUE,"Лист3"}</definedName>
    <definedName name="рортимсчвы" hidden="1">{#N/A,#N/A,TRUE,"Лист1";#N/A,#N/A,TRUE,"Лист2";#N/A,#N/A,TRUE,"Лист3"}</definedName>
    <definedName name="ррапав" localSheetId="12" hidden="1">{#N/A,#N/A,TRUE,"Лист1";#N/A,#N/A,TRUE,"Лист2";#N/A,#N/A,TRUE,"Лист3"}</definedName>
    <definedName name="ррапав" hidden="1">{#N/A,#N/A,TRUE,"Лист1";#N/A,#N/A,TRUE,"Лист2";#N/A,#N/A,TRUE,"Лист3"}</definedName>
    <definedName name="сиитьь" localSheetId="12" hidden="1">{#N/A,#N/A,TRUE,"Лист1";#N/A,#N/A,TRUE,"Лист2";#N/A,#N/A,TRUE,"Лист3"}</definedName>
    <definedName name="сиитьь" hidden="1">{#N/A,#N/A,TRUE,"Лист1";#N/A,#N/A,TRUE,"Лист2";#N/A,#N/A,TRUE,"Лист3"}</definedName>
    <definedName name="тп" localSheetId="12" hidden="1">{#N/A,#N/A,TRUE,"Лист1";#N/A,#N/A,TRUE,"Лист2";#N/A,#N/A,TRUE,"Лист3"}</definedName>
    <definedName name="тп" hidden="1">{#N/A,#N/A,TRUE,"Лист1";#N/A,#N/A,TRUE,"Лист2";#N/A,#N/A,TRUE,"Лист3"}</definedName>
    <definedName name="укеееукеееееееееееееее" localSheetId="12" hidden="1">{#N/A,#N/A,TRUE,"Лист1";#N/A,#N/A,TRUE,"Лист2";#N/A,#N/A,TRUE,"Лист3"}</definedName>
    <definedName name="укеееукеееееееееееееее" hidden="1">{#N/A,#N/A,TRUE,"Лист1";#N/A,#N/A,TRUE,"Лист2";#N/A,#N/A,TRUE,"Лист3"}</definedName>
    <definedName name="укеукеуеуе" localSheetId="12" hidden="1">{#N/A,#N/A,TRUE,"Лист1";#N/A,#N/A,TRUE,"Лист2";#N/A,#N/A,TRUE,"Лист3"}</definedName>
    <definedName name="укеукеуеуе" hidden="1">{#N/A,#N/A,TRUE,"Лист1";#N/A,#N/A,TRUE,"Лист2";#N/A,#N/A,TRUE,"Лист3"}</definedName>
    <definedName name="уыавыапвпаворорол" localSheetId="12" hidden="1">{#N/A,#N/A,TRUE,"Лист1";#N/A,#N/A,TRUE,"Лист2";#N/A,#N/A,TRUE,"Лист3"}</definedName>
    <definedName name="уыавыапвпаворорол" hidden="1">{#N/A,#N/A,TRUE,"Лист1";#N/A,#N/A,TRUE,"Лист2";#N/A,#N/A,TRUE,"Лист3"}</definedName>
    <definedName name="шгшрормпавкаы" localSheetId="12" hidden="1">{#N/A,#N/A,TRUE,"Лист1";#N/A,#N/A,TRUE,"Лист2";#N/A,#N/A,TRUE,"Лист3"}</definedName>
    <definedName name="шгшрормпавкаы" hidden="1">{#N/A,#N/A,TRUE,"Лист1";#N/A,#N/A,TRUE,"Лист2";#N/A,#N/A,TRUE,"Лист3"}</definedName>
    <definedName name="шоапвваыаыф" localSheetId="12" hidden="1">{#N/A,#N/A,TRUE,"Лист1";#N/A,#N/A,TRUE,"Лист2";#N/A,#N/A,TRUE,"Лист3"}</definedName>
    <definedName name="шоапвваыаыф" hidden="1">{#N/A,#N/A,TRUE,"Лист1";#N/A,#N/A,TRUE,"Лист2";#N/A,#N/A,TRUE,"Лист3"}</definedName>
    <definedName name="шооитиаавч" localSheetId="12" hidden="1">{#N/A,#N/A,TRUE,"Лист1";#N/A,#N/A,TRUE,"Лист2";#N/A,#N/A,TRUE,"Лист3"}</definedName>
    <definedName name="шооитиаавч" hidden="1">{#N/A,#N/A,TRUE,"Лист1";#N/A,#N/A,TRUE,"Лист2";#N/A,#N/A,TRUE,"Лист3"}</definedName>
    <definedName name="шш" localSheetId="12" hidden="1">{#N/A,#N/A,TRUE,"Лист1";#N/A,#N/A,TRUE,"Лист2";#N/A,#N/A,TRUE,"Лист3"}</definedName>
    <definedName name="шш" hidden="1">{#N/A,#N/A,TRUE,"Лист1";#N/A,#N/A,TRUE,"Лист2";#N/A,#N/A,TRUE,"Лист3"}</definedName>
    <definedName name="щшлдолрорми" localSheetId="12" hidden="1">{#N/A,#N/A,TRUE,"Лист1";#N/A,#N/A,TRUE,"Лист2";#N/A,#N/A,TRUE,"Лист3"}</definedName>
    <definedName name="щшлдолрорми" hidden="1">{#N/A,#N/A,TRUE,"Лист1";#N/A,#N/A,TRUE,"Лист2";#N/A,#N/A,TRUE,"Лист3"}</definedName>
    <definedName name="ыапр" localSheetId="12" hidden="1">{#N/A,#N/A,TRUE,"Лист1";#N/A,#N/A,TRUE,"Лист2";#N/A,#N/A,TRUE,"Лист3"}</definedName>
    <definedName name="ыапр" hidden="1">{#N/A,#N/A,TRUE,"Лист1";#N/A,#N/A,TRUE,"Лист2";#N/A,#N/A,TRUE,"Лист3"}</definedName>
    <definedName name="ыпыим" localSheetId="12" hidden="1">{#N/A,#N/A,TRUE,"Лист1";#N/A,#N/A,TRUE,"Лист2";#N/A,#N/A,TRUE,"Лист3"}</definedName>
    <definedName name="ыпыим" hidden="1">{#N/A,#N/A,TRUE,"Лист1";#N/A,#N/A,TRUE,"Лист2";#N/A,#N/A,TRUE,"Лист3"}</definedName>
    <definedName name="ыпыпми" localSheetId="12" hidden="1">{#N/A,#N/A,TRUE,"Лист1";#N/A,#N/A,TRUE,"Лист2";#N/A,#N/A,TRUE,"Лист3"}</definedName>
    <definedName name="ыпыпми" hidden="1">{#N/A,#N/A,TRUE,"Лист1";#N/A,#N/A,TRUE,"Лист2";#N/A,#N/A,TRUE,"Лист3"}</definedName>
    <definedName name="ысчпи" localSheetId="12" hidden="1">{#N/A,#N/A,TRUE,"Лист1";#N/A,#N/A,TRUE,"Лист2";#N/A,#N/A,TRUE,"Лист3"}</definedName>
    <definedName name="ысчпи" hidden="1">{#N/A,#N/A,TRUE,"Лист1";#N/A,#N/A,TRUE,"Лист2";#N/A,#N/A,TRUE,"Лист3"}</definedName>
    <definedName name="ыуаы" localSheetId="12" hidden="1">{#N/A,#N/A,TRUE,"Лист1";#N/A,#N/A,TRUE,"Лист2";#N/A,#N/A,TRUE,"Лист3"}</definedName>
    <definedName name="ыуаы" hidden="1">{#N/A,#N/A,TRUE,"Лист1";#N/A,#N/A,TRUE,"Лист2";#N/A,#N/A,TRUE,"Лист3"}</definedName>
    <definedName name="ыыы" localSheetId="12" hidden="1">{#N/A,#N/A,FALSE,"Себестоимсть-97"}</definedName>
    <definedName name="ыыы" hidden="1">{#N/A,#N/A,FALSE,"Себестоимсть-97"}</definedName>
    <definedName name="юбьбютьи" localSheetId="12" hidden="1">{#N/A,#N/A,TRUE,"Лист1";#N/A,#N/A,TRUE,"Лист2";#N/A,#N/A,TRUE,"Лист3"}</definedName>
    <definedName name="юбьбютьи" hidden="1">{#N/A,#N/A,TRUE,"Лист1";#N/A,#N/A,TRUE,"Лист2";#N/A,#N/A,TRUE,"Лист3"}</definedName>
    <definedName name="юлолтррпв" localSheetId="12" hidden="1">{#N/A,#N/A,TRUE,"Лист1";#N/A,#N/A,TRUE,"Лист2";#N/A,#N/A,TRUE,"Лист3"}</definedName>
    <definedName name="юлолтррпв" hidden="1">{#N/A,#N/A,TRUE,"Лист1";#N/A,#N/A,TRUE,"Лист2";#N/A,#N/A,TRUE,"Лист3"}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A16" i="14" l="1"/>
  <c r="Z9" i="14" l="1"/>
  <c r="AA9" i="14"/>
  <c r="Z10" i="14"/>
  <c r="AA10" i="14"/>
  <c r="Z11" i="14"/>
  <c r="AA11" i="14"/>
  <c r="Z12" i="14"/>
  <c r="AA12" i="14"/>
  <c r="Z13" i="14"/>
  <c r="AA13" i="14"/>
  <c r="Z14" i="14"/>
  <c r="Z15" i="14"/>
  <c r="AA15" i="14"/>
  <c r="N16" i="14"/>
  <c r="X16" i="14"/>
  <c r="AA18" i="14"/>
  <c r="E21" i="14"/>
  <c r="E22" i="14" s="1"/>
  <c r="G21" i="14"/>
  <c r="G22" i="14" s="1"/>
  <c r="I21" i="14"/>
  <c r="I22" i="14" s="1"/>
  <c r="K21" i="14"/>
  <c r="K22" i="14" s="1"/>
  <c r="M21" i="14"/>
  <c r="M22" i="14" s="1"/>
  <c r="O21" i="14"/>
  <c r="O22" i="14" s="1"/>
  <c r="Q21" i="14"/>
  <c r="Q22" i="14" s="1"/>
  <c r="S21" i="14"/>
  <c r="U21" i="14"/>
  <c r="W21" i="14"/>
  <c r="Y21" i="14"/>
  <c r="Y22" i="14" s="1"/>
  <c r="C22" i="14"/>
  <c r="F22" i="14"/>
  <c r="H22" i="14" s="1"/>
  <c r="J22" i="14" s="1"/>
  <c r="L22" i="14" s="1"/>
  <c r="N22" i="14" s="1"/>
  <c r="P22" i="14" s="1"/>
  <c r="R22" i="14" s="1"/>
  <c r="T22" i="14" s="1"/>
  <c r="V22" i="14" s="1"/>
  <c r="X22" i="14" s="1"/>
  <c r="S22" i="14"/>
  <c r="U22" i="14"/>
  <c r="W22" i="14"/>
</calcChain>
</file>

<file path=xl/sharedStrings.xml><?xml version="1.0" encoding="utf-8"?>
<sst xmlns="http://schemas.openxmlformats.org/spreadsheetml/2006/main" count="3153" uniqueCount="628">
  <si>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</si>
  <si>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</si>
  <si>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</si>
  <si>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</si>
  <si>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</si>
  <si>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</si>
  <si>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</si>
  <si>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K_003-15-1-05.20-0037</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</si>
  <si>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</si>
  <si>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в Архангельской области (129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</si>
  <si>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</si>
  <si>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</si>
  <si>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</si>
  <si>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</si>
  <si>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</si>
  <si>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</si>
  <si>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</si>
  <si>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</si>
  <si>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</si>
  <si>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</si>
  <si>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</si>
  <si>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</si>
  <si>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</si>
  <si>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</si>
  <si>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</si>
  <si>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</si>
  <si>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</si>
  <si>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</si>
  <si>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</si>
  <si>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</si>
  <si>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</si>
  <si>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</si>
  <si>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</si>
  <si>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</si>
  <si>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</si>
  <si>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</si>
  <si>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</si>
  <si>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</si>
  <si>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</si>
  <si>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</si>
  <si>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</si>
  <si>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</si>
  <si>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</si>
  <si>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</si>
  <si>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</si>
  <si>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</si>
  <si>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</si>
  <si>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</si>
  <si>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</si>
  <si>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</si>
  <si>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</si>
  <si>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</si>
  <si>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</si>
  <si>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</si>
  <si>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</si>
  <si>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</si>
  <si>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5,88399524      2025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0,000023004         2025 г.;
0,000023004         2026 г.;
0,000023004         2027 г.;
0,000023004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</si>
  <si>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</si>
  <si>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</si>
  <si>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</si>
  <si>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</si>
  <si>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</si>
  <si>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</si>
  <si>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</si>
  <si>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</si>
  <si>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</si>
  <si>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</si>
  <si>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</si>
  <si>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</si>
  <si>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</si>
  <si>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</si>
  <si>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</si>
  <si>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</si>
  <si>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5,884 млн.руб. с НДС</t>
  </si>
  <si>
    <t>25</t>
  </si>
  <si>
    <t>Общий объем освоения капитальных вложений по инвестиционному проекту за период реализации инвестиционной программы</t>
  </si>
  <si>
    <t>4,903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</si>
  <si>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</si>
  <si>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</si>
  <si>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</si>
  <si>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</si>
  <si>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</si>
  <si>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</si>
  <si>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</si>
  <si>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</si>
  <si>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</si>
  <si>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</si>
  <si>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</si>
  <si>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</si>
  <si>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</si>
  <si>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</si>
  <si>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</si>
  <si>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</si>
  <si>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</si>
  <si>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</si>
  <si>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</si>
  <si>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</si>
  <si>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</si>
  <si>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</si>
  <si>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</si>
  <si>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</si>
  <si>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</si>
  <si>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</si>
  <si>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</si>
  <si>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</si>
  <si>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</si>
  <si>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</si>
  <si>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</si>
  <si>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</si>
  <si>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</si>
  <si>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</si>
  <si>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</si>
  <si>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</si>
  <si>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</si>
  <si>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</si>
  <si>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</si>
  <si>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</si>
  <si>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</si>
  <si>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</si>
  <si>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</si>
  <si>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</si>
  <si>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</si>
  <si>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</si>
  <si>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</si>
  <si>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</si>
  <si>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</si>
  <si>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</si>
  <si>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</si>
  <si>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</si>
  <si>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</si>
  <si>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</si>
  <si>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</si>
  <si>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</si>
  <si>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</si>
  <si>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</si>
  <si>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</si>
  <si>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</si>
  <si>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</si>
  <si>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</si>
  <si>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</si>
  <si>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</si>
  <si>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</si>
  <si>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</si>
  <si>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</si>
  <si>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</si>
  <si>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</si>
  <si>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</si>
  <si>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</si>
  <si>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</si>
  <si>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количестве 129 т.у.</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</si>
  <si>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</si>
  <si>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129 точек учета потребителей.</t>
  </si>
  <si>
    <t>Удельные стоимостные показатели реализации инвестиционного проекта</t>
  </si>
  <si>
    <t>0,038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</si>
  <si>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</si>
  <si>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</si>
  <si>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</si>
  <si>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истечении срока эксплуатации  или истечении межповерочного интервала средств учета.¶В рамках проекта в период 2023-2027 предусмотрена установка (замена) приборов чета и иного оборудования при истечении МПИ или срока эксплуатации, а также при отсутствии прибора учета у потребителя в объеме 129  шт.</t>
  </si>
  <si>
    <t>Год начала  реализации инвестиционного проекта</t>
  </si>
  <si>
    <t>2025</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</si>
  <si>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</si>
  <si>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</si>
  <si>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</si>
  <si>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</si>
  <si>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</si>
  <si>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</si>
  <si>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</si>
  <si>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</si>
  <si>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</si>
  <si>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</si>
  <si>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</si>
  <si>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</si>
  <si>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</si>
  <si>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</si>
  <si>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</si>
  <si>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</si>
  <si>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</si>
  <si>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</si>
  <si>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</si>
  <si>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</si>
  <si>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</si>
  <si>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</si>
  <si>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</si>
  <si>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</si>
  <si>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</si>
  <si>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</si>
  <si>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</si>
  <si>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</si>
  <si>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</si>
  <si>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</si>
  <si>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</si>
  <si>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</si>
  <si>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</si>
  <si>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</si>
  <si>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</si>
  <si>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</si>
  <si>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</si>
  <si>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</si>
  <si>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</si>
  <si>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</si>
  <si>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</si>
  <si>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</si>
  <si>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</si>
  <si>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</si>
  <si>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</si>
  <si>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</si>
  <si>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</si>
  <si>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</si>
  <si>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</si>
  <si>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</si>
  <si>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</si>
  <si>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</si>
  <si>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</si>
  <si>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</si>
  <si>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</si>
  <si>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</si>
  <si>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</si>
  <si>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</si>
  <si>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</si>
  <si>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-9 532 198,53684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</si>
  <si>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</si>
  <si>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</si>
  <si>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</si>
  <si>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</si>
  <si>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</si>
  <si>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</si>
  <si>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</si>
  <si>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</si>
  <si>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</si>
  <si>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</si>
  <si>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</si>
  <si>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</si>
  <si>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</si>
  <si>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</si>
  <si>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</si>
  <si>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</si>
  <si>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</si>
  <si>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</si>
  <si>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</si>
  <si>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</si>
  <si>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</si>
  <si>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</si>
  <si>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</si>
  <si>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</si>
  <si>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</si>
  <si>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</si>
  <si>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</si>
  <si>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</si>
  <si>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</si>
  <si>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</si>
  <si>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</si>
  <si>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</si>
  <si>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</si>
  <si>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</si>
  <si>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</si>
  <si>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</si>
  <si>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</si>
  <si>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</si>
  <si>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</si>
  <si>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</si>
  <si>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</si>
  <si>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</si>
  <si>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</si>
  <si>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</si>
  <si>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</si>
  <si>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</si>
  <si>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</si>
  <si>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</si>
  <si>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</si>
  <si>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</si>
  <si>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</si>
  <si>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</si>
  <si>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</si>
  <si>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</si>
  <si>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</si>
  <si>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</si>
  <si>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</si>
  <si>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</si>
  <si>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</si>
  <si>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</si>
  <si>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</si>
  <si>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</si>
  <si>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</si>
  <si>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</si>
  <si>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</si>
  <si>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</si>
  <si>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</si>
  <si>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</si>
  <si>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</si>
  <si>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</si>
  <si>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</si>
  <si>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</si>
  <si>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</si>
  <si>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</si>
  <si>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</si>
  <si>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</si>
  <si>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</si>
  <si>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</si>
  <si>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</si>
  <si>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</si>
  <si>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</si>
  <si>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</si>
  <si>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</si>
  <si>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</si>
  <si>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</si>
  <si>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</si>
  <si>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</si>
  <si>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</si>
  <si>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</si>
  <si>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</si>
  <si>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</si>
  <si>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</si>
  <si>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</si>
  <si>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</si>
  <si>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</si>
  <si>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</si>
  <si>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</si>
  <si>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</si>
  <si>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</si>
  <si>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</si>
  <si>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</si>
  <si>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</si>
  <si>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</si>
  <si>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</si>
  <si>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</si>
  <si>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</si>
  <si>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</si>
  <si>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</si>
  <si>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</si>
  <si>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</si>
  <si>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</si>
  <si>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</si>
  <si>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</si>
  <si>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</si>
  <si>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</si>
  <si>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</si>
  <si>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</si>
  <si>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</si>
  <si>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</si>
  <si>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</si>
  <si>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</si>
  <si>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</si>
  <si>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</si>
  <si>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</si>
  <si>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</si>
  <si>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</si>
  <si>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</si>
  <si>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</si>
  <si>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</si>
  <si>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</si>
  <si>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</si>
  <si>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01.05.2025</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</si>
  <si>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</si>
  <si>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</si>
  <si>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</si>
  <si>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</si>
  <si>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</si>
  <si>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01.06.2025</t>
  </si>
  <si>
    <t>3.2.</t>
  </si>
  <si>
    <t>Монтаж основного оборудования</t>
  </si>
  <si>
    <t>01.11.2025</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</si>
  <si>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</si>
  <si>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</si>
  <si>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</si>
  <si>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</si>
  <si>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</si>
  <si>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</si>
  <si>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01.12.2025</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</si>
  <si>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</si>
  <si>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</si>
  <si>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</si>
  <si>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</si>
  <si>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</si>
  <si>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</si>
  <si>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</si>
  <si>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</si>
  <si>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</si>
  <si>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</si>
  <si>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</si>
  <si>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</si>
  <si>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</si>
  <si>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</si>
  <si>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</si>
  <si>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</si>
  <si>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</si>
  <si>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</si>
  <si>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</si>
  <si>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</si>
  <si>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</si>
  <si>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</si>
  <si>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</si>
  <si>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</si>
  <si>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</si>
  <si>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</si>
  <si>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</si>
  <si>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</si>
  <si>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</si>
  <si>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</si>
  <si>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</si>
  <si>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5,88399524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</si>
  <si>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</si>
  <si>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</si>
  <si>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</si>
  <si>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</si>
  <si>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</si>
  <si>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</si>
  <si>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</si>
  <si>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</si>
  <si>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</si>
  <si>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</si>
  <si>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</si>
  <si>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4,90332937</t>
  </si>
  <si>
    <t>2.1</t>
  </si>
  <si>
    <t>проектно-изыскательские работы</t>
  </si>
  <si>
    <t>0,26920653</t>
  </si>
  <si>
    <t>2.2</t>
  </si>
  <si>
    <t>строительные работы, реконструкция, монтаж оборудования</t>
  </si>
  <si>
    <t>1,35978365</t>
  </si>
  <si>
    <t>2.3</t>
  </si>
  <si>
    <t>оборудование</t>
  </si>
  <si>
    <t>2,77980345</t>
  </si>
  <si>
    <t>2.4</t>
  </si>
  <si>
    <t>прочие затраты</t>
  </si>
  <si>
    <t>0,49453574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</si>
  <si>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</si>
  <si>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</si>
  <si>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</si>
  <si>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</si>
  <si>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</si>
  <si>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</si>
  <si>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</si>
  <si>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</si>
  <si>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</si>
  <si>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</si>
  <si>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</si>
  <si>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</si>
  <si>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</si>
  <si>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</si>
  <si>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</si>
  <si>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</si>
  <si>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</si>
  <si>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</si>
  <si>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</si>
  <si>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</si>
  <si>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</si>
  <si>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</si>
  <si>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</si>
  <si>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</si>
  <si>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</si>
  <si>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</si>
  <si>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</si>
  <si>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</si>
  <si>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</si>
  <si>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</si>
  <si>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</si>
  <si>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</si>
  <si>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</si>
  <si>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</si>
  <si>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129,000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</si>
  <si>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</si>
  <si>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</si>
  <si>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</si>
  <si>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</si>
  <si>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</si>
  <si>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</si>
  <si>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</si>
  <si>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</si>
  <si>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</si>
  <si>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</si>
  <si>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</si>
  <si>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</si>
  <si>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</si>
  <si>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</si>
  <si>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</si>
  <si>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</si>
  <si>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</si>
  <si>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</si>
  <si>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</si>
  <si>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</si>
  <si>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</si>
  <si>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</si>
  <si>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</si>
  <si>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</si>
  <si>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</si>
  <si>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</si>
  <si>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</si>
  <si>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</si>
  <si>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</si>
  <si>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</si>
  <si>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</si>
  <si>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</si>
  <si>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</si>
  <si>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</si>
  <si>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</si>
  <si>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</si>
  <si>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</si>
  <si>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</si>
  <si>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</si>
  <si>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</si>
  <si>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</si>
  <si>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</si>
  <si>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</si>
  <si>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</si>
  <si>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</si>
  <si>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</si>
  <si>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</si>
  <si>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</si>
  <si>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</si>
  <si>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</si>
  <si>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</si>
  <si>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</si>
  <si>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</si>
  <si>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</si>
  <si>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</si>
  <si>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</si>
  <si>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</si>
  <si>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</si>
  <si>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</si>
  <si>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</si>
  <si>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</si>
  <si>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</si>
  <si>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</si>
  <si>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</si>
  <si>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</si>
  <si>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</si>
  <si>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</si>
  <si>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</si>
  <si>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</si>
  <si>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</si>
  <si>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</si>
  <si>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</si>
  <si>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</si>
  <si>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</si>
  <si>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</si>
  <si>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</si>
  <si>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</si>
  <si>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</si>
  <si>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</si>
  <si>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</si>
  <si>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</si>
  <si>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</si>
  <si>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</si>
  <si>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</si>
  <si>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</si>
  <si>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</si>
  <si>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</si>
  <si>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</si>
  <si>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</si>
  <si>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</si>
  <si>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</si>
  <si>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</si>
  <si>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</si>
  <si>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</si>
  <si>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</si>
  <si>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</si>
  <si>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</si>
  <si>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</si>
  <si>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</si>
  <si>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</si>
  <si>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</si>
  <si>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</si>
  <si>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</si>
  <si>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</si>
  <si>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</si>
  <si>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</si>
  <si>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Верхнетоемский район; Вилегодский район; Виноградовский район; Каргопольский район; Коношский район; Котласский район; Ленский район; Мезенский район; Няндомский район; Онежский район; Пинежский район; Плесецкий район; Северодвинск город; Устьянский район; Холмогорский район; Шенкурский район; г.Архангельск; Приморский район; г. Котлас</t>
  </si>
  <si>
    <t>Тип проекта</t>
  </si>
  <si>
    <t>Создание</t>
  </si>
  <si>
    <t>Вводимая мощность (в том числе прирост)</t>
  </si>
  <si>
    <t>129</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</si>
  <si>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</si>
  <si>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</si>
  <si>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</si>
  <si>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</si>
  <si>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</si>
  <si>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</si>
  <si>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</si>
  <si>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</si>
  <si>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</si>
  <si>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</si>
  <si>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</si>
  <si>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</si>
  <si>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</si>
  <si>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</si>
  <si>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</si>
  <si>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</si>
  <si>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</si>
  <si>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</si>
  <si>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</si>
  <si>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</si>
  <si>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</si>
  <si>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</si>
  <si>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</si>
  <si>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</si>
  <si>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</si>
  <si>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</si>
  <si>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</si>
  <si>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</si>
  <si>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</si>
  <si>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</si>
  <si>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</si>
  <si>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</si>
  <si>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</si>
  <si>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</si>
  <si>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</si>
  <si>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</si>
  <si>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</si>
  <si>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</si>
  <si>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</si>
  <si>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</si>
  <si>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</si>
  <si>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</si>
  <si>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Проектные работы</t>
  </si>
  <si>
    <t>ВСЕГО с ПИР</t>
  </si>
  <si>
    <t>ПИР (на весь ИП, в зависимости от общей суммы ИП по таблице П6)</t>
  </si>
  <si>
    <t>ИТОГО</t>
  </si>
  <si>
    <t>ТТ на 3 фазы 0,4 кВ, шт.</t>
  </si>
  <si>
    <t>ИПУ трехфазный с учетом ТТ 0,4 кВ, шт</t>
  </si>
  <si>
    <t>ИПУ трехфазный 0,4 кВ, шт</t>
  </si>
  <si>
    <t>ИПУ однофазный 0,2 кВ, шт</t>
  </si>
  <si>
    <t>ввода 0.4 кВ по 25 м, шт</t>
  </si>
  <si>
    <t>ввода 0.2 кВ по 25 м, шт</t>
  </si>
  <si>
    <t>затраты</t>
  </si>
  <si>
    <t>количество</t>
  </si>
  <si>
    <t>ВСЕГО тыс. руб.</t>
  </si>
  <si>
    <t>2020-2030 всего кол-во</t>
  </si>
  <si>
    <t>522 ФЗ - выход из строя</t>
  </si>
  <si>
    <t xml:space="preserve">Приложение 1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</si>
</sst>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0.00000"/>
    <numFmt numFmtId="165" formatCode="_-* #,##0\ _₽_-;\-* #,##0\ _₽_-;_-* &quot;-&quot;??\ _₽_-;_-@_-"/>
    <numFmt numFmtId="169" formatCode="_-* #,##0.00000\ _₽_-;\-* #,##0.00000\ _₽_-;_-* &quot;-&quot;??\ _₽_-;_-@_-"/>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8"/>
      <color theme="1"/>
      <name val="Times New Roman"/>
      <family val="1"/>
      <charset val="204"/>
    </font>
    <font>
      <sz val="8"/>
      <name val="Times New Roman"/>
      <family val="1"/>
      <charset val="204"/>
    </font>
    <font>
      <b/>
      <sz val="8"/>
      <name val="Times New Roman"/>
      <family val="1"/>
      <charset val="204"/>
    </font>
    <font>
      <b/>
      <sz val="8"/>
      <color theme="1"/>
      <name val="Times New Roman"/>
      <family val="1"/>
      <charset val="204"/>
    </font>
    <font>
      <sz val="8"/>
      <color indexed="8"/>
      <name val="Times New Roman"/>
      <family val="1"/>
      <charset val="204"/>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s>
  <borders count="5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auto="1"/>
      </right>
      <top style="thin">
        <color auto="1"/>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auto="1"/>
      </top>
      <bottom style="medium">
        <color indexed="64"/>
      </bottom>
      <diagonal/>
    </border>
    <border>
      <left/>
      <right style="thin">
        <color auto="1"/>
      </right>
      <top style="thin">
        <color auto="1"/>
      </top>
      <bottom/>
      <diagonal/>
    </border>
    <border>
      <left style="medium">
        <color indexed="64"/>
      </left>
      <right style="medium">
        <color indexed="64"/>
      </right>
      <top style="thin">
        <color auto="1"/>
      </top>
      <bottom/>
      <diagonal/>
    </border>
    <border>
      <left style="medium">
        <color indexed="64"/>
      </left>
      <right style="medium">
        <color indexed="64"/>
      </right>
      <top style="thin">
        <color auto="1"/>
      </top>
      <bottom style="thin">
        <color auto="1"/>
      </bottom>
      <diagonal/>
    </border>
    <border>
      <left style="medium">
        <color auto="1"/>
      </left>
      <right style="medium">
        <color auto="1"/>
      </right>
      <top/>
      <bottom style="thin">
        <color auto="1"/>
      </bottom>
      <diagonal/>
    </border>
    <border>
      <left style="thin">
        <color auto="1"/>
      </left>
      <right style="medium">
        <color indexed="64"/>
      </right>
      <top/>
      <bottom/>
      <diagonal/>
    </border>
    <border>
      <left style="thin">
        <color indexed="64"/>
      </left>
      <right style="thin">
        <color indexed="64"/>
      </right>
      <top/>
      <bottom/>
      <diagonal/>
    </border>
    <border>
      <left style="thin">
        <color auto="1"/>
      </left>
      <right style="medium">
        <color indexed="64"/>
      </right>
      <top style="medium">
        <color indexed="64"/>
      </top>
      <bottom/>
      <diagonal/>
    </border>
    <border>
      <left style="thin">
        <color auto="1"/>
      </left>
      <right style="thin">
        <color auto="1"/>
      </right>
      <top style="medium">
        <color indexed="64"/>
      </top>
      <bottom/>
      <diagonal/>
    </border>
    <border>
      <left/>
      <right style="thin">
        <color auto="1"/>
      </right>
      <top style="medium">
        <color indexed="64"/>
      </top>
      <bottom/>
      <diagonal/>
    </border>
    <border>
      <left style="thin">
        <color auto="1"/>
      </left>
      <right/>
      <top style="medium">
        <color indexed="64"/>
      </top>
      <bottom/>
      <diagonal/>
    </border>
  </borders>
  <cellStyleXfs count="5">
    <xf numFmtId="0" fontId="0" fillId="0" borderId="0"/>
    <xf numFmtId="43" fontId="12" fillId="0" borderId="0" applyFont="0" applyFill="0" applyBorder="0" applyAlignment="0" applyProtection="0"/>
    <xf numFmtId="0" fontId="13" fillId="0" borderId="0"/>
    <xf numFmtId="0" fontId="12" fillId="0" borderId="0"/>
    <xf numFmtId="43" fontId="12" fillId="0" borderId="0" applyFont="0" applyFill="0" applyBorder="0" applyAlignment="0" applyProtection="0"/>
  </cellStyleXfs>
  <cellXfs count="13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14" fillId="0" borderId="0" xfId="3" applyFont="1"/>
    <xf numFmtId="165" fontId="14" fillId="0" borderId="0" xfId="4" applyNumberFormat="1" applyFont="1"/>
    <xf numFmtId="43" fontId="14" fillId="0" borderId="0" xfId="3" applyNumberFormat="1" applyFont="1"/>
    <xf numFmtId="10" fontId="14" fillId="0" borderId="0" xfId="4" applyNumberFormat="1" applyFont="1"/>
    <xf numFmtId="0" fontId="15" fillId="0" borderId="0" xfId="3" applyFont="1"/>
    <xf numFmtId="165" fontId="15" fillId="2" borderId="31" xfId="4" applyNumberFormat="1" applyFont="1" applyFill="1" applyBorder="1" applyAlignment="1">
      <alignment horizontal="center"/>
    </xf>
    <xf numFmtId="165" fontId="15" fillId="2" borderId="37" xfId="4" applyNumberFormat="1" applyFont="1" applyFill="1" applyBorder="1" applyAlignment="1">
      <alignment horizontal="center"/>
    </xf>
    <xf numFmtId="165" fontId="15" fillId="2" borderId="36" xfId="4" applyNumberFormat="1" applyFont="1" applyFill="1" applyBorder="1"/>
    <xf numFmtId="165" fontId="15" fillId="2" borderId="38" xfId="4" applyNumberFormat="1" applyFont="1" applyFill="1" applyBorder="1"/>
    <xf numFmtId="0" fontId="16" fillId="2" borderId="39" xfId="3" applyFont="1" applyFill="1" applyBorder="1" applyAlignment="1">
      <alignment horizontal="left"/>
    </xf>
    <xf numFmtId="165" fontId="15" fillId="0" borderId="31" xfId="4" applyNumberFormat="1" applyFont="1" applyFill="1" applyBorder="1" applyAlignment="1">
      <alignment horizontal="center"/>
    </xf>
    <xf numFmtId="165" fontId="15" fillId="0" borderId="31" xfId="4" applyNumberFormat="1" applyFont="1" applyBorder="1" applyAlignment="1">
      <alignment horizontal="center"/>
    </xf>
    <xf numFmtId="165" fontId="15" fillId="0" borderId="27" xfId="4" applyNumberFormat="1" applyFont="1" applyBorder="1"/>
    <xf numFmtId="165" fontId="15" fillId="0" borderId="37" xfId="4" applyNumberFormat="1" applyFont="1" applyBorder="1" applyAlignment="1">
      <alignment horizontal="center" wrapText="1"/>
    </xf>
    <xf numFmtId="165" fontId="14" fillId="0" borderId="24" xfId="3" applyNumberFormat="1" applyFont="1" applyFill="1" applyBorder="1"/>
    <xf numFmtId="165" fontId="14" fillId="3" borderId="25" xfId="4" applyNumberFormat="1" applyFont="1" applyFill="1" applyBorder="1" applyAlignment="1">
      <alignment horizontal="center"/>
    </xf>
    <xf numFmtId="0" fontId="17" fillId="3" borderId="26" xfId="3" applyFont="1" applyFill="1" applyBorder="1" applyAlignment="1">
      <alignment horizontal="left"/>
    </xf>
    <xf numFmtId="165" fontId="14" fillId="0" borderId="27" xfId="4" applyNumberFormat="1" applyFont="1" applyBorder="1" applyAlignment="1">
      <alignment horizontal="center"/>
    </xf>
    <xf numFmtId="165" fontId="14" fillId="0" borderId="27" xfId="3" applyNumberFormat="1" applyFont="1" applyBorder="1"/>
    <xf numFmtId="165" fontId="14" fillId="3" borderId="27" xfId="4" applyNumberFormat="1" applyFont="1" applyFill="1" applyBorder="1" applyAlignment="1">
      <alignment horizontal="center"/>
    </xf>
    <xf numFmtId="0" fontId="14" fillId="0" borderId="28" xfId="3" applyFont="1" applyBorder="1" applyAlignment="1">
      <alignment horizontal="left"/>
    </xf>
    <xf numFmtId="165" fontId="14" fillId="3" borderId="0" xfId="4" applyNumberFormat="1" applyFont="1" applyFill="1" applyBorder="1" applyAlignment="1">
      <alignment horizontal="center"/>
    </xf>
    <xf numFmtId="165" fontId="14" fillId="3" borderId="32" xfId="4" applyNumberFormat="1" applyFont="1" applyFill="1" applyBorder="1" applyAlignment="1">
      <alignment horizontal="center"/>
    </xf>
    <xf numFmtId="165" fontId="14" fillId="0" borderId="27" xfId="4" applyNumberFormat="1" applyFont="1" applyFill="1" applyBorder="1" applyAlignment="1">
      <alignment horizontal="center"/>
    </xf>
    <xf numFmtId="165" fontId="14" fillId="3" borderId="40" xfId="4" applyNumberFormat="1" applyFont="1" applyFill="1" applyBorder="1" applyAlignment="1">
      <alignment horizontal="center"/>
    </xf>
    <xf numFmtId="0" fontId="14" fillId="0" borderId="41" xfId="3" applyFont="1" applyBorder="1" applyAlignment="1">
      <alignment horizontal="left"/>
    </xf>
    <xf numFmtId="165" fontId="14" fillId="3" borderId="34" xfId="4" applyNumberFormat="1" applyFont="1" applyFill="1" applyBorder="1" applyAlignment="1">
      <alignment horizontal="center"/>
    </xf>
    <xf numFmtId="0" fontId="14" fillId="0" borderId="42" xfId="3" applyFont="1" applyBorder="1" applyAlignment="1">
      <alignment horizontal="left"/>
    </xf>
    <xf numFmtId="165" fontId="14" fillId="0" borderId="32" xfId="4" applyNumberFormat="1" applyFont="1" applyFill="1" applyBorder="1" applyAlignment="1">
      <alignment horizontal="center"/>
    </xf>
    <xf numFmtId="165" fontId="18" fillId="4" borderId="0" xfId="0" applyNumberFormat="1" applyFont="1" applyFill="1" applyBorder="1" applyAlignment="1" applyProtection="1">
      <alignment horizontal="center"/>
    </xf>
    <xf numFmtId="165" fontId="18" fillId="4" borderId="32" xfId="0" applyNumberFormat="1" applyFont="1" applyFill="1" applyBorder="1" applyAlignment="1" applyProtection="1">
      <alignment horizontal="center"/>
    </xf>
    <xf numFmtId="165" fontId="18" fillId="0" borderId="32" xfId="0" applyNumberFormat="1" applyFont="1" applyFill="1" applyBorder="1" applyAlignment="1" applyProtection="1">
      <alignment horizontal="center"/>
    </xf>
    <xf numFmtId="165" fontId="18" fillId="4" borderId="27" xfId="0" applyNumberFormat="1" applyFont="1" applyFill="1" applyBorder="1" applyAlignment="1" applyProtection="1">
      <alignment horizontal="center"/>
    </xf>
    <xf numFmtId="165" fontId="18" fillId="4" borderId="34" xfId="0" applyNumberFormat="1" applyFont="1" applyFill="1" applyBorder="1" applyAlignment="1" applyProtection="1">
      <alignment horizontal="center"/>
    </xf>
    <xf numFmtId="0" fontId="18" fillId="0" borderId="42" xfId="0" applyNumberFormat="1" applyFont="1" applyFill="1" applyBorder="1" applyAlignment="1" applyProtection="1">
      <alignment horizontal="left"/>
    </xf>
    <xf numFmtId="165" fontId="18" fillId="4" borderId="35" xfId="0" applyNumberFormat="1" applyFont="1" applyFill="1" applyBorder="1" applyAlignment="1" applyProtection="1">
      <alignment horizontal="center"/>
    </xf>
    <xf numFmtId="0" fontId="18" fillId="0" borderId="43" xfId="0" applyNumberFormat="1" applyFont="1" applyFill="1" applyBorder="1" applyAlignment="1" applyProtection="1">
      <alignment horizontal="left"/>
    </xf>
    <xf numFmtId="49" fontId="18" fillId="0" borderId="32" xfId="0" applyNumberFormat="1" applyFont="1" applyFill="1" applyBorder="1" applyAlignment="1" applyProtection="1">
      <alignment horizontal="center" vertical="center" wrapText="1"/>
    </xf>
    <xf numFmtId="165" fontId="14" fillId="0" borderId="0" xfId="4" applyNumberFormat="1" applyFont="1" applyAlignment="1">
      <alignment horizontal="center"/>
    </xf>
    <xf numFmtId="0" fontId="14" fillId="0" borderId="0" xfId="3"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65" fontId="14" fillId="0" borderId="47" xfId="4" applyNumberFormat="1" applyFont="1" applyBorder="1" applyAlignment="1">
      <alignment horizontal="center" vertical="center" wrapText="1"/>
    </xf>
    <xf numFmtId="165" fontId="14" fillId="0" borderId="45" xfId="4" applyNumberFormat="1" applyFont="1" applyBorder="1" applyAlignment="1">
      <alignment horizontal="center" vertical="center" wrapText="1"/>
    </xf>
    <xf numFmtId="0" fontId="14" fillId="0" borderId="46" xfId="3" applyFont="1" applyBorder="1" applyAlignment="1">
      <alignment horizontal="center" vertical="center" wrapText="1"/>
    </xf>
    <xf numFmtId="0" fontId="14" fillId="0" borderId="44" xfId="3" applyFont="1" applyBorder="1" applyAlignment="1">
      <alignment horizontal="center" vertical="center" wrapText="1"/>
    </xf>
    <xf numFmtId="0" fontId="14" fillId="0" borderId="0" xfId="3" applyFont="1" applyAlignment="1">
      <alignment horizontal="center" wrapText="1"/>
    </xf>
    <xf numFmtId="0" fontId="14" fillId="0" borderId="30" xfId="3" applyFont="1" applyBorder="1" applyAlignment="1">
      <alignment horizontal="center" vertical="center"/>
    </xf>
    <xf numFmtId="0" fontId="14" fillId="0" borderId="33" xfId="3" applyFont="1" applyBorder="1" applyAlignment="1">
      <alignment horizontal="center" vertical="center"/>
    </xf>
    <xf numFmtId="49" fontId="14" fillId="0" borderId="29" xfId="4" applyNumberFormat="1" applyFont="1" applyBorder="1" applyAlignment="1">
      <alignment horizontal="center" vertical="center"/>
    </xf>
    <xf numFmtId="49" fontId="14" fillId="0" borderId="49" xfId="4" applyNumberFormat="1" applyFont="1" applyBorder="1" applyAlignment="1">
      <alignment horizontal="center" vertical="center"/>
    </xf>
    <xf numFmtId="49" fontId="14" fillId="0" borderId="48" xfId="4" applyNumberFormat="1" applyFont="1" applyBorder="1" applyAlignment="1">
      <alignment horizontal="center" vertical="center"/>
    </xf>
    <xf numFmtId="169" fontId="14" fillId="0" borderId="24" xfId="3" applyNumberFormat="1" applyFont="1" applyFill="1" applyBorder="1"/>
  </cellXfs>
  <cellStyles count="5">
    <cellStyle name="Обычный" xfId="0" builtinId="0"/>
    <cellStyle name="Обычный 2" xfId="2"/>
    <cellStyle name="Обычный 3 3" xfId="3"/>
    <cellStyle name="Финансовый 2" xfId="1"/>
    <cellStyle name="Финансовый 3 8"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le\le\Resource\ECONOM\IZDERSKI\IZDPL200\UGO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Documents%20and%20Settings\klepikov_yg\&#1056;&#1072;&#1073;&#1086;&#1095;&#1080;&#1081;%20&#1089;&#1090;&#1086;&#1083;\Information%20blok.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Documents%20and%20Settings\klepikov_yg\Local%20Settings\Temporary%20Internet%20Files\Content.Outlook\2UMNX8RJ\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Справочник коды"/>
      <sheetName val="база подразделение"/>
      <sheetName val="база статьи затрат"/>
      <sheetName val="БД"/>
      <sheetName val="ID ПС"/>
      <sheetName val="Информ-я о регулируемой орг-и"/>
      <sheetName val="TOPLIWO"/>
      <sheetName val="Нормы325"/>
      <sheetName val="2018"/>
      <sheetName val="2019"/>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Содержание_расшир. формат"/>
      <sheetName val="Содержание_агрегир.формат"/>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ИНСТРУКЦИЯ ПО МЭППИНГУ"/>
      <sheetName val="Содержание - расшир.формат"/>
      <sheetName val="Содержание - агрегир. формат"/>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ФЭ модель"/>
      <sheetName val="ЧЭ"/>
      <sheetName val="ФЭМ ДЗО"/>
      <sheetName val="Проверка"/>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5.Ремонты_старый"/>
      <sheetName val="14 директив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s>
    <sheetDataSet>
      <sheetData sheetId="0">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cell r="G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2">
          <cell r="A2">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ow r="4">
          <cell r="C4" t="str">
            <v>тыс. руб.</v>
          </cell>
        </row>
      </sheetData>
      <sheetData sheetId="155">
        <row r="4">
          <cell r="C4" t="str">
            <v>тыс. руб.</v>
          </cell>
        </row>
      </sheetData>
      <sheetData sheetId="156">
        <row r="4">
          <cell r="C4" t="str">
            <v>тыс. руб.</v>
          </cell>
        </row>
      </sheetData>
      <sheetData sheetId="157">
        <row r="4">
          <cell r="C4" t="str">
            <v>тыс. руб.</v>
          </cell>
        </row>
      </sheetData>
      <sheetData sheetId="158">
        <row r="4">
          <cell r="C4" t="str">
            <v>тыс. руб.</v>
          </cell>
        </row>
      </sheetData>
      <sheetData sheetId="159">
        <row r="4">
          <cell r="C4" t="str">
            <v>тыс. руб.</v>
          </cell>
        </row>
      </sheetData>
      <sheetData sheetId="160">
        <row r="4">
          <cell r="C4" t="str">
            <v>тыс. руб.</v>
          </cell>
        </row>
      </sheetData>
      <sheetData sheetId="161">
        <row r="4">
          <cell r="C4" t="str">
            <v>тыс. руб.</v>
          </cell>
        </row>
      </sheetData>
      <sheetData sheetId="162">
        <row r="4">
          <cell r="C4" t="str">
            <v>тыс. руб.</v>
          </cell>
        </row>
      </sheetData>
      <sheetData sheetId="163">
        <row r="4">
          <cell r="C4" t="str">
            <v>тыс. руб.</v>
          </cell>
        </row>
      </sheetData>
      <sheetData sheetId="164">
        <row r="4">
          <cell r="C4" t="str">
            <v>тыс. руб.</v>
          </cell>
        </row>
      </sheetData>
      <sheetData sheetId="165">
        <row r="4">
          <cell r="C4" t="str">
            <v>тыс. руб.</v>
          </cell>
        </row>
      </sheetData>
      <sheetData sheetId="166">
        <row r="4">
          <cell r="C4" t="str">
            <v>тыс. руб.</v>
          </cell>
        </row>
      </sheetData>
      <sheetData sheetId="167">
        <row r="4">
          <cell r="C4" t="str">
            <v>тыс. руб.</v>
          </cell>
        </row>
      </sheetData>
      <sheetData sheetId="168">
        <row r="4">
          <cell r="C4" t="str">
            <v>тыс. руб.</v>
          </cell>
        </row>
      </sheetData>
      <sheetData sheetId="169">
        <row r="4">
          <cell r="C4" t="str">
            <v>тыс. руб.</v>
          </cell>
        </row>
      </sheetData>
      <sheetData sheetId="170">
        <row r="4">
          <cell r="C4" t="str">
            <v>тыс. руб.</v>
          </cell>
        </row>
      </sheetData>
      <sheetData sheetId="171">
        <row r="4">
          <cell r="C4" t="str">
            <v>тыс. руб.</v>
          </cell>
        </row>
      </sheetData>
      <sheetData sheetId="172">
        <row r="4">
          <cell r="C4" t="str">
            <v>тыс. руб.</v>
          </cell>
        </row>
      </sheetData>
      <sheetData sheetId="173">
        <row r="4">
          <cell r="C4" t="str">
            <v>тыс. руб.</v>
          </cell>
        </row>
      </sheetData>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row r="4">
          <cell r="C4">
            <v>0</v>
          </cell>
        </row>
      </sheetData>
      <sheetData sheetId="189">
        <row r="4">
          <cell r="C4" t="str">
            <v>тыс. руб.</v>
          </cell>
        </row>
      </sheetData>
      <sheetData sheetId="190">
        <row r="4">
          <cell r="C4">
            <v>0</v>
          </cell>
        </row>
      </sheetData>
      <sheetData sheetId="191">
        <row r="4">
          <cell r="C4">
            <v>0</v>
          </cell>
        </row>
      </sheetData>
      <sheetData sheetId="192">
        <row r="4">
          <cell r="C4">
            <v>0</v>
          </cell>
        </row>
      </sheetData>
      <sheetData sheetId="193">
        <row r="4">
          <cell r="C4" t="str">
            <v>тыс. руб.</v>
          </cell>
        </row>
      </sheetData>
      <sheetData sheetId="194">
        <row r="4">
          <cell r="C4">
            <v>0</v>
          </cell>
        </row>
      </sheetData>
      <sheetData sheetId="195">
        <row r="4">
          <cell r="C4">
            <v>0</v>
          </cell>
        </row>
      </sheetData>
      <sheetData sheetId="196">
        <row r="4">
          <cell r="C4">
            <v>0</v>
          </cell>
        </row>
      </sheetData>
      <sheetData sheetId="197">
        <row r="4">
          <cell r="C4">
            <v>0</v>
          </cell>
        </row>
      </sheetData>
      <sheetData sheetId="198">
        <row r="4">
          <cell r="C4">
            <v>0</v>
          </cell>
        </row>
      </sheetData>
      <sheetData sheetId="199">
        <row r="4">
          <cell r="C4">
            <v>0</v>
          </cell>
        </row>
      </sheetData>
      <sheetData sheetId="200">
        <row r="4">
          <cell r="C4">
            <v>0</v>
          </cell>
        </row>
      </sheetData>
      <sheetData sheetId="201">
        <row r="4">
          <cell r="C4">
            <v>0</v>
          </cell>
        </row>
      </sheetData>
      <sheetData sheetId="202">
        <row r="4">
          <cell r="C4">
            <v>0</v>
          </cell>
        </row>
      </sheetData>
      <sheetData sheetId="203">
        <row r="4">
          <cell r="C4">
            <v>0</v>
          </cell>
        </row>
      </sheetData>
      <sheetData sheetId="204">
        <row r="4">
          <cell r="C4">
            <v>0</v>
          </cell>
        </row>
      </sheetData>
      <sheetData sheetId="205">
        <row r="4">
          <cell r="C4">
            <v>0</v>
          </cell>
        </row>
      </sheetData>
      <sheetData sheetId="206">
        <row r="4">
          <cell r="C4">
            <v>0</v>
          </cell>
        </row>
      </sheetData>
      <sheetData sheetId="207">
        <row r="4">
          <cell r="C4">
            <v>0</v>
          </cell>
        </row>
      </sheetData>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ow r="4">
          <cell r="C4">
            <v>0</v>
          </cell>
        </row>
      </sheetData>
      <sheetData sheetId="229">
        <row r="4">
          <cell r="C4">
            <v>0</v>
          </cell>
        </row>
      </sheetData>
      <sheetData sheetId="230">
        <row r="4">
          <cell r="C4">
            <v>0</v>
          </cell>
        </row>
      </sheetData>
      <sheetData sheetId="231">
        <row r="4">
          <cell r="C4" t="str">
            <v>Покупная электроэнергия</v>
          </cell>
        </row>
      </sheetData>
      <sheetData sheetId="232">
        <row r="4">
          <cell r="C4" t="str">
            <v>Покупная электроэнергия</v>
          </cell>
        </row>
      </sheetData>
      <sheetData sheetId="233">
        <row r="4">
          <cell r="C4">
            <v>0</v>
          </cell>
        </row>
      </sheetData>
      <sheetData sheetId="234">
        <row r="4">
          <cell r="C4">
            <v>0</v>
          </cell>
        </row>
      </sheetData>
      <sheetData sheetId="235">
        <row r="4">
          <cell r="C4">
            <v>0</v>
          </cell>
        </row>
      </sheetData>
      <sheetData sheetId="236">
        <row r="4">
          <cell r="C4">
            <v>0</v>
          </cell>
        </row>
      </sheetData>
      <sheetData sheetId="237">
        <row r="4">
          <cell r="C4" t="str">
            <v>Покупная электроэнергия</v>
          </cell>
        </row>
      </sheetData>
      <sheetData sheetId="238">
        <row r="4">
          <cell r="C4" t="str">
            <v>Покупная электроэнергия</v>
          </cell>
        </row>
      </sheetData>
      <sheetData sheetId="239">
        <row r="4">
          <cell r="C4" t="str">
            <v>Покупная электроэнергия</v>
          </cell>
        </row>
      </sheetData>
      <sheetData sheetId="240">
        <row r="4">
          <cell r="C4" t="str">
            <v>Покупная электроэнергия</v>
          </cell>
        </row>
      </sheetData>
      <sheetData sheetId="241">
        <row r="4">
          <cell r="C4">
            <v>0</v>
          </cell>
        </row>
      </sheetData>
      <sheetData sheetId="242">
        <row r="4">
          <cell r="C4">
            <v>0</v>
          </cell>
        </row>
      </sheetData>
      <sheetData sheetId="243">
        <row r="4">
          <cell r="C4">
            <v>0</v>
          </cell>
        </row>
      </sheetData>
      <sheetData sheetId="244">
        <row r="4">
          <cell r="C4">
            <v>0</v>
          </cell>
        </row>
      </sheetData>
      <sheetData sheetId="245">
        <row r="4">
          <cell r="C4">
            <v>0</v>
          </cell>
        </row>
      </sheetData>
      <sheetData sheetId="246">
        <row r="4">
          <cell r="C4" t="str">
            <v>Покупная электроэнергия</v>
          </cell>
        </row>
      </sheetData>
      <sheetData sheetId="247">
        <row r="4">
          <cell r="C4" t="str">
            <v>Покупная электроэнергия</v>
          </cell>
        </row>
      </sheetData>
      <sheetData sheetId="248">
        <row r="4">
          <cell r="C4">
            <v>0</v>
          </cell>
        </row>
      </sheetData>
      <sheetData sheetId="249">
        <row r="4">
          <cell r="C4">
            <v>0</v>
          </cell>
        </row>
      </sheetData>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t="str">
            <v>Покупная электроэнергия</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t="str">
            <v>Покупная электроэнергия</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v>0</v>
          </cell>
        </row>
      </sheetData>
      <sheetData sheetId="264">
        <row r="4">
          <cell r="C4">
            <v>0</v>
          </cell>
        </row>
      </sheetData>
      <sheetData sheetId="265">
        <row r="4">
          <cell r="C4">
            <v>0</v>
          </cell>
        </row>
      </sheetData>
      <sheetData sheetId="266">
        <row r="4">
          <cell r="C4">
            <v>0</v>
          </cell>
        </row>
      </sheetData>
      <sheetData sheetId="267">
        <row r="4">
          <cell r="C4" t="str">
            <v>Покупная электроэнергия</v>
          </cell>
        </row>
      </sheetData>
      <sheetData sheetId="268">
        <row r="4">
          <cell r="C4" t="str">
            <v>Покупная электроэнергия</v>
          </cell>
        </row>
      </sheetData>
      <sheetData sheetId="269">
        <row r="4">
          <cell r="C4" t="str">
            <v>Покупная электроэнергия</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v>0</v>
          </cell>
        </row>
      </sheetData>
      <sheetData sheetId="275">
        <row r="4">
          <cell r="C4" t="str">
            <v>Покупная электроэнергия</v>
          </cell>
        </row>
      </sheetData>
      <sheetData sheetId="276">
        <row r="4">
          <cell r="C4" t="str">
            <v>Покупная электроэнергия</v>
          </cell>
        </row>
      </sheetData>
      <sheetData sheetId="277">
        <row r="4">
          <cell r="C4">
            <v>0</v>
          </cell>
        </row>
      </sheetData>
      <sheetData sheetId="278">
        <row r="4">
          <cell r="C4">
            <v>0</v>
          </cell>
        </row>
      </sheetData>
      <sheetData sheetId="279">
        <row r="4">
          <cell r="C4">
            <v>0</v>
          </cell>
        </row>
      </sheetData>
      <sheetData sheetId="280">
        <row r="4">
          <cell r="C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v>0</v>
          </cell>
        </row>
      </sheetData>
      <sheetData sheetId="286">
        <row r="4">
          <cell r="C4">
            <v>0</v>
          </cell>
        </row>
      </sheetData>
      <sheetData sheetId="287">
        <row r="4">
          <cell r="C4">
            <v>0</v>
          </cell>
        </row>
      </sheetData>
      <sheetData sheetId="288">
        <row r="4">
          <cell r="C4">
            <v>0</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t="str">
            <v>Покупная электроэнергия</v>
          </cell>
        </row>
      </sheetData>
      <sheetData sheetId="293">
        <row r="4">
          <cell r="C4">
            <v>0</v>
          </cell>
        </row>
      </sheetData>
      <sheetData sheetId="294">
        <row r="4">
          <cell r="C4">
            <v>0</v>
          </cell>
        </row>
      </sheetData>
      <sheetData sheetId="295">
        <row r="4">
          <cell r="C4">
            <v>0</v>
          </cell>
        </row>
      </sheetData>
      <sheetData sheetId="296">
        <row r="4">
          <cell r="C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t="str">
            <v>Покупная электроэнергия</v>
          </cell>
        </row>
      </sheetData>
      <sheetData sheetId="301">
        <row r="4">
          <cell r="C4">
            <v>0</v>
          </cell>
        </row>
      </sheetData>
      <sheetData sheetId="302">
        <row r="4">
          <cell r="C4">
            <v>0</v>
          </cell>
        </row>
      </sheetData>
      <sheetData sheetId="303">
        <row r="4">
          <cell r="C4" t="str">
            <v>Покупная электроэнергия</v>
          </cell>
        </row>
      </sheetData>
      <sheetData sheetId="304">
        <row r="4">
          <cell r="C4" t="str">
            <v>Покупная электроэнергия</v>
          </cell>
        </row>
      </sheetData>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ow r="4">
          <cell r="C4" t="str">
            <v>Гуджоян Дмитрий Олегович</v>
          </cell>
        </row>
      </sheetData>
      <sheetData sheetId="347">
        <row r="4">
          <cell r="C4">
            <v>0</v>
          </cell>
        </row>
      </sheetData>
      <sheetData sheetId="348">
        <row r="4">
          <cell r="C4">
            <v>0</v>
          </cell>
        </row>
      </sheetData>
      <sheetData sheetId="349">
        <row r="4">
          <cell r="C4">
            <v>0</v>
          </cell>
        </row>
      </sheetData>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ow r="4">
          <cell r="C4">
            <v>0</v>
          </cell>
        </row>
      </sheetData>
      <sheetData sheetId="364">
        <row r="4">
          <cell r="C4">
            <v>0</v>
          </cell>
        </row>
      </sheetData>
      <sheetData sheetId="365">
        <row r="4">
          <cell r="C4">
            <v>0</v>
          </cell>
        </row>
      </sheetData>
      <sheetData sheetId="366" refreshError="1"/>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ow r="4">
          <cell r="C4">
            <v>0</v>
          </cell>
        </row>
      </sheetData>
      <sheetData sheetId="441" refreshError="1"/>
      <sheetData sheetId="442"/>
      <sheetData sheetId="443"/>
      <sheetData sheetId="444">
        <row r="5">
          <cell r="G5">
            <v>0</v>
          </cell>
        </row>
      </sheetData>
      <sheetData sheetId="445"/>
      <sheetData sheetId="446"/>
      <sheetData sheetId="447"/>
      <sheetData sheetId="448"/>
      <sheetData sheetId="449"/>
      <sheetData sheetId="450"/>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 sheetId="457" refreshError="1"/>
      <sheetData sheetId="458">
        <row r="4">
          <cell r="C4">
            <v>0</v>
          </cell>
        </row>
      </sheetData>
      <sheetData sheetId="45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УФ-61"/>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 val="ФБР"/>
      <sheetName val="топография"/>
      <sheetName val="14б дпн отчет"/>
      <sheetName val="16а сводный анализ"/>
      <sheetName val="Таб1.1"/>
      <sheetName val="Список"/>
      <sheetName val="иртышская"/>
      <sheetName val="таврическая"/>
      <sheetName val="сибирь"/>
      <sheetName val="Доходы от эл. и теплоэнергии"/>
      <sheetName val="MTO REV.0"/>
      <sheetName val="Поставщики и субподрядчики"/>
      <sheetName val="fes"/>
      <sheetName val="Тариф_покупки1"/>
      <sheetName val="Сети_-_предложение_ФСТ1"/>
      <sheetName val="Расчет_страны1"/>
      <sheetName val="2008_-20101"/>
      <sheetName val="Производство_электроэнергии1"/>
      <sheetName val="Т19_11"/>
      <sheetName val="Свод_по_регионам1"/>
      <sheetName val="Баланс_энергии1"/>
      <sheetName val="Баланс_мощности1"/>
      <sheetName val="_КВЛ_111"/>
      <sheetName val="НВВ_общая1"/>
      <sheetName val="амортизация_по_уровням_напряже1"/>
      <sheetName val="П_1_16__оплата_труда_ОПР1"/>
      <sheetName val="Ремонты_111"/>
      <sheetName val="Сводная_ремонт1"/>
      <sheetName val="Пл_за_Зем1"/>
      <sheetName val="ОТ_и_ТБ1"/>
      <sheetName val="Аренда_им1"/>
      <sheetName val="Др_проч1"/>
      <sheetName val="Услуги_банков1"/>
      <sheetName val="Н_на_Им1"/>
      <sheetName val="др_внереал_расходы1"/>
      <sheetName val="соц_характер1"/>
      <sheetName val="П2_1_на_01_01_20111"/>
      <sheetName val="П_1_18__Калькуляция1"/>
      <sheetName val="П_1_21_Прибыль1"/>
      <sheetName val="П1_241"/>
      <sheetName val="П1_251"/>
      <sheetName val="П_1_171"/>
      <sheetName val="_НВВ_передача1"/>
      <sheetName val="Ф-1_(для_АО-энерго)1"/>
      <sheetName val="Ф-2_(для_АО-энерго)1"/>
      <sheetName val="18_2"/>
      <sheetName val="17_1"/>
      <sheetName val="2_3"/>
      <sheetName val="P2_1"/>
      <sheetName val="Сводка_-_лизинг"/>
      <sheetName val="14б_дпн_отчет"/>
      <sheetName val="16а_сводный_анализ"/>
      <sheetName val="Таб1_1"/>
      <sheetName val="Доходы_от_эл__и_теплоэнергии"/>
      <sheetName val="MTO_REV_0"/>
      <sheetName val="Поставщики_и_субподрядчики"/>
      <sheetName val="ФЭ модель"/>
      <sheetName val="Options"/>
      <sheetName val="альт"/>
      <sheetName val="Language"/>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refreshError="1"/>
      <sheetData sheetId="179" refreshError="1"/>
      <sheetData sheetId="180" refreshError="1"/>
      <sheetData sheetId="18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TEHSHEET"/>
      <sheetName val="НЕДЕЛИ"/>
      <sheetName val="реализация⼘6㮧疽М"/>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Список дефектов"/>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1.3 Расчет НВВ по RAB (2022)"/>
      <sheetName val="1.7 Баланс ээ"/>
      <sheetName val=" O_x0000__x0000__x0000_"/>
      <sheetName val=" O???"/>
      <sheetName val=" O_x0000_"/>
      <sheetName val=" O"/>
      <sheetName val=" O?"/>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диапазоны"/>
      <sheetName val="REESTR"/>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Main"/>
      <sheetName val="ф-1"/>
      <sheetName val="1(труд-вс)"/>
      <sheetName val="1(труд-во)"/>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ow r="15">
          <cell r="F15" t="str">
            <v>План движения потоков наличности ОАО "Ленэнерго" на 4 квартал 2012 года</v>
          </cell>
        </row>
      </sheetData>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row r="2">
          <cell r="A2">
            <v>0</v>
          </cell>
        </row>
      </sheetData>
      <sheetData sheetId="424">
        <row r="2">
          <cell r="A2">
            <v>0</v>
          </cell>
        </row>
      </sheetData>
      <sheetData sheetId="425">
        <row r="2">
          <cell r="A2">
            <v>0</v>
          </cell>
        </row>
      </sheetData>
      <sheetData sheetId="426">
        <row r="2">
          <cell r="A2">
            <v>0</v>
          </cell>
        </row>
      </sheetData>
      <sheetData sheetId="427">
        <row r="2">
          <cell r="A2">
            <v>0</v>
          </cell>
        </row>
      </sheetData>
      <sheetData sheetId="428">
        <row r="2">
          <cell r="A2">
            <v>0</v>
          </cell>
        </row>
      </sheetData>
      <sheetData sheetId="429">
        <row r="2">
          <cell r="A2">
            <v>0</v>
          </cell>
        </row>
      </sheetData>
      <sheetData sheetId="430">
        <row r="2">
          <cell r="A2">
            <v>0</v>
          </cell>
        </row>
      </sheetData>
      <sheetData sheetId="431">
        <row r="2">
          <cell r="A2">
            <v>0</v>
          </cell>
        </row>
      </sheetData>
      <sheetData sheetId="432">
        <row r="2">
          <cell r="A2">
            <v>0</v>
          </cell>
        </row>
      </sheetData>
      <sheetData sheetId="433">
        <row r="2">
          <cell r="A2">
            <v>0</v>
          </cell>
        </row>
      </sheetData>
      <sheetData sheetId="434">
        <row r="2">
          <cell r="A2">
            <v>0</v>
          </cell>
        </row>
      </sheetData>
      <sheetData sheetId="435">
        <row r="2">
          <cell r="A2">
            <v>0</v>
          </cell>
        </row>
      </sheetData>
      <sheetData sheetId="436">
        <row r="2">
          <cell r="A2">
            <v>0</v>
          </cell>
        </row>
      </sheetData>
      <sheetData sheetId="437">
        <row r="2">
          <cell r="A2">
            <v>0</v>
          </cell>
        </row>
      </sheetData>
      <sheetData sheetId="438">
        <row r="2">
          <cell r="A2">
            <v>0</v>
          </cell>
        </row>
      </sheetData>
      <sheetData sheetId="439">
        <row r="2">
          <cell r="A2">
            <v>0</v>
          </cell>
        </row>
      </sheetData>
      <sheetData sheetId="440">
        <row r="2">
          <cell r="A2">
            <v>0</v>
          </cell>
        </row>
      </sheetData>
      <sheetData sheetId="441">
        <row r="2">
          <cell r="A2">
            <v>0</v>
          </cell>
        </row>
      </sheetData>
      <sheetData sheetId="442">
        <row r="2">
          <cell r="A2">
            <v>0</v>
          </cell>
        </row>
      </sheetData>
      <sheetData sheetId="443">
        <row r="2">
          <cell r="A2">
            <v>0</v>
          </cell>
        </row>
      </sheetData>
      <sheetData sheetId="444">
        <row r="2">
          <cell r="A2">
            <v>0</v>
          </cell>
        </row>
      </sheetData>
      <sheetData sheetId="445">
        <row r="2">
          <cell r="A2">
            <v>0</v>
          </cell>
        </row>
      </sheetData>
      <sheetData sheetId="446">
        <row r="2">
          <cell r="A2">
            <v>0</v>
          </cell>
        </row>
      </sheetData>
      <sheetData sheetId="447">
        <row r="2">
          <cell r="A2">
            <v>0</v>
          </cell>
        </row>
      </sheetData>
      <sheetData sheetId="448">
        <row r="2">
          <cell r="A2">
            <v>0</v>
          </cell>
        </row>
      </sheetData>
      <sheetData sheetId="449">
        <row r="2">
          <cell r="A2">
            <v>0</v>
          </cell>
        </row>
      </sheetData>
      <sheetData sheetId="450">
        <row r="2">
          <cell r="A2">
            <v>0</v>
          </cell>
        </row>
      </sheetData>
      <sheetData sheetId="451">
        <row r="2">
          <cell r="A2">
            <v>0</v>
          </cell>
        </row>
      </sheetData>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2">
          <cell r="A2">
            <v>0</v>
          </cell>
        </row>
      </sheetData>
      <sheetData sheetId="460">
        <row r="2">
          <cell r="A2">
            <v>0</v>
          </cell>
        </row>
      </sheetData>
      <sheetData sheetId="461">
        <row r="2">
          <cell r="A2">
            <v>0</v>
          </cell>
        </row>
      </sheetData>
      <sheetData sheetId="462">
        <row r="2">
          <cell r="A2">
            <v>0</v>
          </cell>
        </row>
      </sheetData>
      <sheetData sheetId="463">
        <row r="2">
          <cell r="A2">
            <v>0</v>
          </cell>
        </row>
      </sheetData>
      <sheetData sheetId="464">
        <row r="2">
          <cell r="A2">
            <v>0</v>
          </cell>
        </row>
      </sheetData>
      <sheetData sheetId="465">
        <row r="2">
          <cell r="A2">
            <v>0</v>
          </cell>
        </row>
      </sheetData>
      <sheetData sheetId="466">
        <row r="2">
          <cell r="A2" t="str">
            <v>ТЭС-1</v>
          </cell>
        </row>
      </sheetData>
      <sheetData sheetId="467">
        <row r="2">
          <cell r="A2">
            <v>0</v>
          </cell>
        </row>
      </sheetData>
      <sheetData sheetId="468">
        <row r="2">
          <cell r="A2">
            <v>0</v>
          </cell>
        </row>
      </sheetData>
      <sheetData sheetId="469">
        <row r="2">
          <cell r="A2">
            <v>0</v>
          </cell>
        </row>
      </sheetData>
      <sheetData sheetId="470">
        <row r="2">
          <cell r="A2">
            <v>0</v>
          </cell>
        </row>
      </sheetData>
      <sheetData sheetId="471">
        <row r="2">
          <cell r="A2">
            <v>0</v>
          </cell>
        </row>
      </sheetData>
      <sheetData sheetId="472">
        <row r="2">
          <cell r="A2">
            <v>0</v>
          </cell>
        </row>
      </sheetData>
      <sheetData sheetId="473">
        <row r="2">
          <cell r="A2" t="str">
            <v>ТЭС-1</v>
          </cell>
        </row>
      </sheetData>
      <sheetData sheetId="474">
        <row r="2">
          <cell r="A2">
            <v>0</v>
          </cell>
        </row>
      </sheetData>
      <sheetData sheetId="475">
        <row r="2">
          <cell r="A2" t="str">
            <v>ТЭС-1</v>
          </cell>
        </row>
      </sheetData>
      <sheetData sheetId="476">
        <row r="2">
          <cell r="A2">
            <v>0</v>
          </cell>
        </row>
      </sheetData>
      <sheetData sheetId="477">
        <row r="2">
          <cell r="A2">
            <v>0</v>
          </cell>
        </row>
      </sheetData>
      <sheetData sheetId="478">
        <row r="2">
          <cell r="A2">
            <v>0</v>
          </cell>
        </row>
      </sheetData>
      <sheetData sheetId="479">
        <row r="2">
          <cell r="A2">
            <v>0</v>
          </cell>
        </row>
      </sheetData>
      <sheetData sheetId="480">
        <row r="2">
          <cell r="A2">
            <v>0</v>
          </cell>
        </row>
      </sheetData>
      <sheetData sheetId="481">
        <row r="2">
          <cell r="A2">
            <v>0</v>
          </cell>
        </row>
      </sheetData>
      <sheetData sheetId="482">
        <row r="2">
          <cell r="A2">
            <v>0</v>
          </cell>
        </row>
      </sheetData>
      <sheetData sheetId="483">
        <row r="2">
          <cell r="A2">
            <v>0</v>
          </cell>
        </row>
      </sheetData>
      <sheetData sheetId="484">
        <row r="2">
          <cell r="A2">
            <v>0</v>
          </cell>
        </row>
      </sheetData>
      <sheetData sheetId="485">
        <row r="2">
          <cell r="A2">
            <v>0</v>
          </cell>
        </row>
      </sheetData>
      <sheetData sheetId="486">
        <row r="2">
          <cell r="A2">
            <v>0</v>
          </cell>
        </row>
      </sheetData>
      <sheetData sheetId="487">
        <row r="2">
          <cell r="A2">
            <v>0</v>
          </cell>
        </row>
      </sheetData>
      <sheetData sheetId="488">
        <row r="2">
          <cell r="A2">
            <v>0</v>
          </cell>
        </row>
      </sheetData>
      <sheetData sheetId="489">
        <row r="2">
          <cell r="A2" t="str">
            <v>ТЭС-1</v>
          </cell>
        </row>
      </sheetData>
      <sheetData sheetId="490">
        <row r="2">
          <cell r="A2">
            <v>0</v>
          </cell>
        </row>
      </sheetData>
      <sheetData sheetId="491">
        <row r="2">
          <cell r="A2">
            <v>0</v>
          </cell>
        </row>
      </sheetData>
      <sheetData sheetId="492">
        <row r="2">
          <cell r="A2">
            <v>0</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ow r="2">
          <cell r="A2">
            <v>0</v>
          </cell>
        </row>
      </sheetData>
      <sheetData sheetId="667">
        <row r="2">
          <cell r="A2">
            <v>0</v>
          </cell>
        </row>
      </sheetData>
      <sheetData sheetId="668">
        <row r="2">
          <cell r="A2">
            <v>0</v>
          </cell>
        </row>
      </sheetData>
      <sheetData sheetId="669" refreshError="1"/>
      <sheetData sheetId="670" refreshError="1"/>
      <sheetData sheetId="671" refreshError="1"/>
      <sheetData sheetId="672"/>
      <sheetData sheetId="673"/>
      <sheetData sheetId="674" refreshError="1"/>
      <sheetData sheetId="675" refreshError="1"/>
      <sheetData sheetId="676" refreshError="1"/>
      <sheetData sheetId="677" refreshError="1"/>
      <sheetData sheetId="678">
        <row r="2">
          <cell r="A2">
            <v>0</v>
          </cell>
        </row>
      </sheetData>
      <sheetData sheetId="679">
        <row r="2">
          <cell r="A2">
            <v>0</v>
          </cell>
        </row>
      </sheetData>
      <sheetData sheetId="680">
        <row r="2">
          <cell r="A2">
            <v>0</v>
          </cell>
        </row>
      </sheetData>
      <sheetData sheetId="681" refreshError="1"/>
      <sheetData sheetId="682">
        <row r="2">
          <cell r="A2">
            <v>0</v>
          </cell>
        </row>
      </sheetData>
      <sheetData sheetId="683">
        <row r="2">
          <cell r="A2">
            <v>0</v>
          </cell>
        </row>
      </sheetData>
      <sheetData sheetId="684">
        <row r="8">
          <cell r="D8">
            <v>15739</v>
          </cell>
        </row>
      </sheetData>
      <sheetData sheetId="685">
        <row r="8">
          <cell r="D8">
            <v>15739</v>
          </cell>
        </row>
      </sheetData>
      <sheetData sheetId="686">
        <row r="8">
          <cell r="D8">
            <v>15739</v>
          </cell>
        </row>
      </sheetData>
      <sheetData sheetId="687">
        <row r="8">
          <cell r="D8">
            <v>15739</v>
          </cell>
        </row>
      </sheetData>
      <sheetData sheetId="688">
        <row r="2">
          <cell r="A2">
            <v>0</v>
          </cell>
        </row>
      </sheetData>
      <sheetData sheetId="689">
        <row r="2">
          <cell r="A2">
            <v>0</v>
          </cell>
        </row>
      </sheetData>
      <sheetData sheetId="690">
        <row r="8">
          <cell r="D8">
            <v>15739</v>
          </cell>
        </row>
      </sheetData>
      <sheetData sheetId="691">
        <row r="8">
          <cell r="D8">
            <v>15739</v>
          </cell>
        </row>
      </sheetData>
      <sheetData sheetId="692">
        <row r="8">
          <cell r="D8">
            <v>15739</v>
          </cell>
        </row>
      </sheetData>
      <sheetData sheetId="693">
        <row r="8">
          <cell r="D8">
            <v>15739</v>
          </cell>
        </row>
      </sheetData>
      <sheetData sheetId="694">
        <row r="8">
          <cell r="D8">
            <v>15739</v>
          </cell>
        </row>
      </sheetData>
      <sheetData sheetId="695">
        <row r="8">
          <cell r="D8">
            <v>15739</v>
          </cell>
        </row>
      </sheetData>
      <sheetData sheetId="696">
        <row r="8">
          <cell r="D8">
            <v>15739</v>
          </cell>
        </row>
      </sheetData>
      <sheetData sheetId="697">
        <row r="8">
          <cell r="D8">
            <v>15739</v>
          </cell>
        </row>
      </sheetData>
      <sheetData sheetId="698">
        <row r="8">
          <cell r="D8">
            <v>15739</v>
          </cell>
        </row>
      </sheetData>
      <sheetData sheetId="699">
        <row r="8">
          <cell r="D8">
            <v>15739</v>
          </cell>
        </row>
      </sheetData>
      <sheetData sheetId="700">
        <row r="8">
          <cell r="D8">
            <v>15739</v>
          </cell>
        </row>
      </sheetData>
      <sheetData sheetId="701">
        <row r="8">
          <cell r="D8">
            <v>15739</v>
          </cell>
        </row>
      </sheetData>
      <sheetData sheetId="702">
        <row r="8">
          <cell r="D8">
            <v>15739</v>
          </cell>
        </row>
      </sheetData>
      <sheetData sheetId="703">
        <row r="8">
          <cell r="D8">
            <v>15739</v>
          </cell>
        </row>
      </sheetData>
      <sheetData sheetId="704">
        <row r="2">
          <cell r="A2">
            <v>0</v>
          </cell>
        </row>
      </sheetData>
      <sheetData sheetId="705">
        <row r="2">
          <cell r="A2">
            <v>0</v>
          </cell>
        </row>
      </sheetData>
      <sheetData sheetId="706">
        <row r="2">
          <cell r="A2">
            <v>0</v>
          </cell>
        </row>
      </sheetData>
      <sheetData sheetId="707">
        <row r="2">
          <cell r="A2">
            <v>0</v>
          </cell>
        </row>
      </sheetData>
      <sheetData sheetId="708">
        <row r="2">
          <cell r="A2">
            <v>0</v>
          </cell>
        </row>
      </sheetData>
      <sheetData sheetId="709">
        <row r="2">
          <cell r="A2">
            <v>0</v>
          </cell>
        </row>
      </sheetData>
      <sheetData sheetId="710">
        <row r="2">
          <cell r="A2">
            <v>0</v>
          </cell>
        </row>
      </sheetData>
      <sheetData sheetId="711">
        <row r="2">
          <cell r="A2">
            <v>0</v>
          </cell>
        </row>
      </sheetData>
      <sheetData sheetId="712">
        <row r="2">
          <cell r="A2">
            <v>0</v>
          </cell>
        </row>
      </sheetData>
      <sheetData sheetId="713">
        <row r="2">
          <cell r="A2">
            <v>0</v>
          </cell>
        </row>
      </sheetData>
      <sheetData sheetId="714">
        <row r="2">
          <cell r="A2">
            <v>0</v>
          </cell>
        </row>
      </sheetData>
      <sheetData sheetId="715">
        <row r="2">
          <cell r="A2">
            <v>0</v>
          </cell>
        </row>
      </sheetData>
      <sheetData sheetId="716">
        <row r="2">
          <cell r="A2">
            <v>0</v>
          </cell>
        </row>
      </sheetData>
      <sheetData sheetId="717">
        <row r="2">
          <cell r="A2">
            <v>0</v>
          </cell>
        </row>
      </sheetData>
      <sheetData sheetId="718">
        <row r="2">
          <cell r="A2">
            <v>0</v>
          </cell>
        </row>
      </sheetData>
      <sheetData sheetId="719">
        <row r="2">
          <cell r="A2">
            <v>0</v>
          </cell>
        </row>
      </sheetData>
      <sheetData sheetId="720">
        <row r="2">
          <cell r="A2">
            <v>0</v>
          </cell>
        </row>
      </sheetData>
      <sheetData sheetId="721">
        <row r="2">
          <cell r="A2">
            <v>0</v>
          </cell>
        </row>
      </sheetData>
      <sheetData sheetId="722">
        <row r="2">
          <cell r="A2">
            <v>0</v>
          </cell>
        </row>
      </sheetData>
      <sheetData sheetId="723">
        <row r="2">
          <cell r="A2">
            <v>0</v>
          </cell>
        </row>
      </sheetData>
      <sheetData sheetId="724">
        <row r="2">
          <cell r="A2">
            <v>0</v>
          </cell>
        </row>
      </sheetData>
      <sheetData sheetId="725">
        <row r="2">
          <cell r="A2">
            <v>0</v>
          </cell>
        </row>
      </sheetData>
      <sheetData sheetId="726">
        <row r="2">
          <cell r="A2">
            <v>0</v>
          </cell>
        </row>
      </sheetData>
      <sheetData sheetId="727">
        <row r="2">
          <cell r="A2">
            <v>0</v>
          </cell>
        </row>
      </sheetData>
      <sheetData sheetId="728">
        <row r="2">
          <cell r="A2">
            <v>0</v>
          </cell>
        </row>
      </sheetData>
      <sheetData sheetId="729">
        <row r="2">
          <cell r="A2">
            <v>0</v>
          </cell>
        </row>
      </sheetData>
      <sheetData sheetId="730">
        <row r="2">
          <cell r="A2">
            <v>0</v>
          </cell>
        </row>
      </sheetData>
      <sheetData sheetId="731">
        <row r="2">
          <cell r="A2">
            <v>0</v>
          </cell>
        </row>
      </sheetData>
      <sheetData sheetId="732">
        <row r="2">
          <cell r="A2">
            <v>0</v>
          </cell>
        </row>
      </sheetData>
      <sheetData sheetId="733">
        <row r="2">
          <cell r="A2">
            <v>0</v>
          </cell>
        </row>
      </sheetData>
      <sheetData sheetId="734">
        <row r="2">
          <cell r="A2">
            <v>0</v>
          </cell>
        </row>
      </sheetData>
      <sheetData sheetId="735">
        <row r="2">
          <cell r="A2">
            <v>0</v>
          </cell>
        </row>
      </sheetData>
      <sheetData sheetId="736">
        <row r="2">
          <cell r="A2">
            <v>0</v>
          </cell>
        </row>
      </sheetData>
      <sheetData sheetId="737">
        <row r="2">
          <cell r="A2">
            <v>0</v>
          </cell>
        </row>
      </sheetData>
      <sheetData sheetId="738" refreshError="1"/>
      <sheetData sheetId="739" refreshError="1"/>
      <sheetData sheetId="740" refreshError="1"/>
      <sheetData sheetId="741">
        <row r="8">
          <cell r="D8">
            <v>15739</v>
          </cell>
        </row>
      </sheetData>
      <sheetData sheetId="742">
        <row r="8">
          <cell r="D8">
            <v>15739</v>
          </cell>
        </row>
      </sheetData>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refreshError="1"/>
      <sheetData sheetId="995" refreshError="1"/>
      <sheetData sheetId="996" refreshError="1"/>
      <sheetData sheetId="997" refreshError="1"/>
      <sheetData sheetId="99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共機J"/>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s>
    <sheetDataSet>
      <sheetData sheetId="0">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xml:space="preserve"> </v>
          </cell>
          <cell r="G22">
            <v>0</v>
          </cell>
        </row>
        <row r="23">
          <cell r="F23">
            <v>0</v>
          </cell>
          <cell r="G23">
            <v>0</v>
          </cell>
        </row>
        <row r="24">
          <cell r="F24">
            <v>0</v>
          </cell>
          <cell r="G24">
            <v>0</v>
          </cell>
        </row>
        <row r="25">
          <cell r="F25">
            <v>0</v>
          </cell>
          <cell r="G25">
            <v>0</v>
          </cell>
        </row>
      </sheetData>
      <sheetData sheetId="1"/>
      <sheetData sheetId="2">
        <row r="4">
          <cell r="C4">
            <v>0</v>
          </cell>
        </row>
      </sheetData>
      <sheetData sheetId="3">
        <row r="4">
          <cell r="C4">
            <v>0</v>
          </cell>
        </row>
      </sheetData>
      <sheetData sheetId="4">
        <row r="4">
          <cell r="C4">
            <v>0</v>
          </cell>
        </row>
      </sheetData>
      <sheetData sheetId="5">
        <row r="4">
          <cell r="C4">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65048.456920000004</v>
          </cell>
        </row>
      </sheetData>
      <sheetData sheetId="367">
        <row r="9">
          <cell r="E9">
            <v>0</v>
          </cell>
        </row>
      </sheetData>
      <sheetData sheetId="368">
        <row r="9">
          <cell r="E9">
            <v>0</v>
          </cell>
        </row>
      </sheetData>
      <sheetData sheetId="369"/>
      <sheetData sheetId="370"/>
      <sheetData sheetId="371"/>
      <sheetData sheetId="372">
        <row r="9">
          <cell r="E9">
            <v>0</v>
          </cell>
        </row>
      </sheetData>
      <sheetData sheetId="373"/>
      <sheetData sheetId="374"/>
      <sheetData sheetId="375"/>
      <sheetData sheetId="376" refreshError="1"/>
      <sheetData sheetId="377" refreshError="1"/>
      <sheetData sheetId="378" refreshError="1"/>
      <sheetData sheetId="379" refreshError="1"/>
      <sheetData sheetId="380"/>
      <sheetData sheetId="381"/>
      <sheetData sheetId="382"/>
      <sheetData sheetId="383"/>
      <sheetData sheetId="384"/>
      <sheetData sheetId="385">
        <row r="9">
          <cell r="E9">
            <v>0</v>
          </cell>
        </row>
      </sheetData>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ow r="5">
          <cell r="C5">
            <v>0</v>
          </cell>
        </row>
      </sheetData>
      <sheetData sheetId="402"/>
      <sheetData sheetId="403"/>
      <sheetData sheetId="404"/>
      <sheetData sheetId="405"/>
      <sheetData sheetId="406"/>
      <sheetData sheetId="407" refreshError="1"/>
      <sheetData sheetId="408">
        <row r="5">
          <cell r="C5">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37" zoomScale="55" zoomScaleNormal="55"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78" t="s">
        <v>3</v>
      </c>
      <c r="B5" s="78"/>
      <c r="C5" s="78"/>
    </row>
    <row r="7" spans="1:3" s="1" customFormat="1" ht="18.95" customHeight="1" x14ac:dyDescent="0.3">
      <c r="A7" s="79" t="s">
        <v>4</v>
      </c>
      <c r="B7" s="79"/>
      <c r="C7" s="79"/>
    </row>
    <row r="9" spans="1:3" s="1" customFormat="1" ht="15.95" customHeight="1" x14ac:dyDescent="0.25">
      <c r="A9" s="78" t="s">
        <v>5</v>
      </c>
      <c r="B9" s="78"/>
      <c r="C9" s="78"/>
    </row>
    <row r="10" spans="1:3" s="1" customFormat="1" ht="15.95" customHeight="1" x14ac:dyDescent="0.25">
      <c r="A10" s="80" t="s">
        <v>6</v>
      </c>
      <c r="B10" s="80"/>
      <c r="C10" s="80"/>
    </row>
    <row r="12" spans="1:3" s="1" customFormat="1" ht="15.95" customHeight="1" x14ac:dyDescent="0.25">
      <c r="A12" s="78" t="s">
        <v>7</v>
      </c>
      <c r="B12" s="78"/>
      <c r="C12" s="78"/>
    </row>
    <row r="13" spans="1:3" s="1" customFormat="1" ht="15.95" customHeight="1" x14ac:dyDescent="0.25">
      <c r="A13" s="80" t="s">
        <v>8</v>
      </c>
      <c r="B13" s="80"/>
      <c r="C13" s="80"/>
    </row>
    <row r="15" spans="1:3" s="1" customFormat="1" ht="48" customHeight="1" x14ac:dyDescent="0.25">
      <c r="A15" s="81" t="s">
        <v>9</v>
      </c>
      <c r="B15" s="81"/>
      <c r="C15" s="81"/>
    </row>
    <row r="16" spans="1:3" s="1" customFormat="1" ht="15.95" customHeight="1" x14ac:dyDescent="0.25">
      <c r="A16" s="80" t="s">
        <v>10</v>
      </c>
      <c r="B16" s="80"/>
      <c r="C16" s="80"/>
    </row>
    <row r="18" spans="1:3" s="1" customFormat="1" ht="18.95" customHeight="1" x14ac:dyDescent="0.3">
      <c r="A18" s="82" t="s">
        <v>11</v>
      </c>
      <c r="B18" s="82"/>
      <c r="C18" s="8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77"/>
      <c r="B24" s="77"/>
      <c r="C24" s="7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89.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77"/>
      <c r="B39" s="77"/>
      <c r="C39" s="77"/>
    </row>
    <row r="40" spans="1:3" s="1" customFormat="1" ht="156.94999999999999"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77"/>
      <c r="B47" s="77"/>
      <c r="C47" s="77"/>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40"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78" t="s">
        <v>3</v>
      </c>
      <c r="B4" s="78"/>
      <c r="C4" s="78"/>
      <c r="D4" s="78"/>
      <c r="E4" s="78"/>
      <c r="F4" s="78"/>
      <c r="G4" s="78"/>
      <c r="H4" s="78"/>
      <c r="I4" s="78"/>
      <c r="J4" s="78"/>
      <c r="K4" s="78"/>
      <c r="L4" s="78"/>
      <c r="M4" s="78"/>
      <c r="N4" s="78"/>
      <c r="O4" s="78"/>
      <c r="P4" s="78"/>
      <c r="Q4" s="78"/>
      <c r="R4" s="78"/>
      <c r="S4" s="78"/>
      <c r="T4" s="78"/>
      <c r="U4" s="78"/>
    </row>
    <row r="5" spans="1:29" ht="15.95" customHeight="1" x14ac:dyDescent="0.25"/>
    <row r="6" spans="1:29" ht="18.95" customHeight="1" x14ac:dyDescent="0.3">
      <c r="A6" s="79" t="s">
        <v>4</v>
      </c>
      <c r="B6" s="79"/>
      <c r="C6" s="79"/>
      <c r="D6" s="79"/>
      <c r="E6" s="79"/>
      <c r="F6" s="79"/>
      <c r="G6" s="79"/>
      <c r="H6" s="79"/>
      <c r="I6" s="79"/>
      <c r="J6" s="79"/>
      <c r="K6" s="79"/>
      <c r="L6" s="79"/>
      <c r="M6" s="79"/>
      <c r="N6" s="79"/>
      <c r="O6" s="79"/>
      <c r="P6" s="79"/>
      <c r="Q6" s="79"/>
      <c r="R6" s="79"/>
      <c r="S6" s="79"/>
      <c r="T6" s="79"/>
      <c r="U6" s="79"/>
    </row>
    <row r="7" spans="1:29" ht="15.95" customHeight="1" x14ac:dyDescent="0.25"/>
    <row r="8" spans="1:29" ht="15.95" customHeight="1" x14ac:dyDescent="0.25">
      <c r="A8" s="78" t="s">
        <v>5</v>
      </c>
      <c r="B8" s="78"/>
      <c r="C8" s="78"/>
      <c r="D8" s="78"/>
      <c r="E8" s="78"/>
      <c r="F8" s="78"/>
      <c r="G8" s="78"/>
      <c r="H8" s="78"/>
      <c r="I8" s="78"/>
      <c r="J8" s="78"/>
      <c r="K8" s="78"/>
      <c r="L8" s="78"/>
      <c r="M8" s="78"/>
      <c r="N8" s="78"/>
      <c r="O8" s="78"/>
      <c r="P8" s="78"/>
      <c r="Q8" s="78"/>
      <c r="R8" s="78"/>
      <c r="S8" s="78"/>
      <c r="T8" s="78"/>
      <c r="U8" s="78"/>
    </row>
    <row r="9" spans="1:29" ht="15.95" customHeight="1" x14ac:dyDescent="0.25">
      <c r="A9" s="80" t="s">
        <v>6</v>
      </c>
      <c r="B9" s="80"/>
      <c r="C9" s="80"/>
      <c r="D9" s="80"/>
      <c r="E9" s="80"/>
      <c r="F9" s="80"/>
      <c r="G9" s="80"/>
      <c r="H9" s="80"/>
      <c r="I9" s="80"/>
      <c r="J9" s="80"/>
      <c r="K9" s="80"/>
      <c r="L9" s="80"/>
      <c r="M9" s="80"/>
      <c r="N9" s="80"/>
      <c r="O9" s="80"/>
      <c r="P9" s="80"/>
      <c r="Q9" s="80"/>
      <c r="R9" s="80"/>
      <c r="S9" s="80"/>
      <c r="T9" s="80"/>
      <c r="U9" s="80"/>
    </row>
    <row r="10" spans="1:29" ht="15.95" customHeight="1" x14ac:dyDescent="0.25"/>
    <row r="11" spans="1:29" ht="15.95" customHeight="1" x14ac:dyDescent="0.25">
      <c r="A11" s="78" t="s">
        <v>7</v>
      </c>
      <c r="B11" s="78"/>
      <c r="C11" s="78"/>
      <c r="D11" s="78"/>
      <c r="E11" s="78"/>
      <c r="F11" s="78"/>
      <c r="G11" s="78"/>
      <c r="H11" s="78"/>
      <c r="I11" s="78"/>
      <c r="J11" s="78"/>
      <c r="K11" s="78"/>
      <c r="L11" s="78"/>
      <c r="M11" s="78"/>
      <c r="N11" s="78"/>
      <c r="O11" s="78"/>
      <c r="P11" s="78"/>
      <c r="Q11" s="78"/>
      <c r="R11" s="78"/>
      <c r="S11" s="78"/>
      <c r="T11" s="78"/>
      <c r="U11" s="78"/>
    </row>
    <row r="12" spans="1:29" ht="15.95" customHeight="1" x14ac:dyDescent="0.25">
      <c r="A12" s="80" t="s">
        <v>8</v>
      </c>
      <c r="B12" s="80"/>
      <c r="C12" s="80"/>
      <c r="D12" s="80"/>
      <c r="E12" s="80"/>
      <c r="F12" s="80"/>
      <c r="G12" s="80"/>
      <c r="H12" s="80"/>
      <c r="I12" s="80"/>
      <c r="J12" s="80"/>
      <c r="K12" s="80"/>
      <c r="L12" s="80"/>
      <c r="M12" s="80"/>
      <c r="N12" s="80"/>
      <c r="O12" s="80"/>
      <c r="P12" s="80"/>
      <c r="Q12" s="80"/>
      <c r="R12" s="80"/>
      <c r="S12" s="80"/>
      <c r="T12" s="80"/>
      <c r="U12" s="80"/>
    </row>
    <row r="13" spans="1:29" ht="15.95" customHeight="1" x14ac:dyDescent="0.25"/>
    <row r="14" spans="1:29" ht="15.95" customHeight="1" x14ac:dyDescent="0.25">
      <c r="A14" s="81" t="s">
        <v>9</v>
      </c>
      <c r="B14" s="81"/>
      <c r="C14" s="81"/>
      <c r="D14" s="81"/>
      <c r="E14" s="81"/>
      <c r="F14" s="81"/>
      <c r="G14" s="81"/>
      <c r="H14" s="81"/>
      <c r="I14" s="81"/>
      <c r="J14" s="81"/>
      <c r="K14" s="81"/>
      <c r="L14" s="81"/>
      <c r="M14" s="81"/>
      <c r="N14" s="81"/>
      <c r="O14" s="81"/>
      <c r="P14" s="81"/>
      <c r="Q14" s="81"/>
      <c r="R14" s="81"/>
      <c r="S14" s="81"/>
      <c r="T14" s="81"/>
      <c r="U14" s="81"/>
    </row>
    <row r="15" spans="1:29" ht="15.95" customHeight="1" x14ac:dyDescent="0.25">
      <c r="A15" s="80" t="s">
        <v>10</v>
      </c>
      <c r="B15" s="80"/>
      <c r="C15" s="80"/>
      <c r="D15" s="80"/>
      <c r="E15" s="80"/>
      <c r="F15" s="80"/>
      <c r="G15" s="80"/>
      <c r="H15" s="80"/>
      <c r="I15" s="80"/>
      <c r="J15" s="80"/>
      <c r="K15" s="80"/>
      <c r="L15" s="80"/>
      <c r="M15" s="80"/>
      <c r="N15" s="80"/>
      <c r="O15" s="80"/>
      <c r="P15" s="80"/>
      <c r="Q15" s="80"/>
      <c r="R15" s="80"/>
      <c r="S15" s="80"/>
      <c r="T15" s="80"/>
      <c r="U15" s="80"/>
    </row>
    <row r="16" spans="1:29" ht="15.95" customHeight="1" x14ac:dyDescent="0.25"/>
    <row r="17" spans="1:29" ht="15.95" customHeight="1" x14ac:dyDescent="0.25"/>
    <row r="18" spans="1:29" ht="18.95" customHeight="1" x14ac:dyDescent="0.3">
      <c r="A18" s="85" t="s">
        <v>382</v>
      </c>
      <c r="B18" s="85"/>
      <c r="C18" s="85"/>
      <c r="D18" s="85"/>
      <c r="E18" s="85"/>
      <c r="F18" s="85"/>
      <c r="G18" s="85"/>
      <c r="H18" s="85"/>
      <c r="I18" s="85"/>
      <c r="J18" s="85"/>
      <c r="K18" s="85"/>
      <c r="L18" s="85"/>
      <c r="M18" s="85"/>
      <c r="N18" s="85"/>
      <c r="O18" s="85"/>
      <c r="P18" s="85"/>
      <c r="Q18" s="85"/>
      <c r="R18" s="85"/>
      <c r="S18" s="85"/>
      <c r="T18" s="85"/>
      <c r="U18" s="85"/>
    </row>
    <row r="19" spans="1:29" ht="11.1" customHeight="1" x14ac:dyDescent="0.25"/>
    <row r="20" spans="1:29" ht="15" customHeight="1" x14ac:dyDescent="0.25">
      <c r="A20" s="115" t="s">
        <v>383</v>
      </c>
      <c r="B20" s="115" t="s">
        <v>384</v>
      </c>
      <c r="C20" s="115" t="s">
        <v>385</v>
      </c>
      <c r="D20" s="115"/>
      <c r="E20" s="115" t="s">
        <v>386</v>
      </c>
      <c r="F20" s="115"/>
      <c r="G20" s="115" t="s">
        <v>387</v>
      </c>
      <c r="H20" s="120" t="s">
        <v>388</v>
      </c>
      <c r="I20" s="120"/>
      <c r="J20" s="120"/>
      <c r="K20" s="120"/>
      <c r="L20" s="120" t="s">
        <v>389</v>
      </c>
      <c r="M20" s="120"/>
      <c r="N20" s="120"/>
      <c r="O20" s="120"/>
      <c r="P20" s="120" t="s">
        <v>390</v>
      </c>
      <c r="Q20" s="120"/>
      <c r="R20" s="120"/>
      <c r="S20" s="120"/>
      <c r="T20" s="120" t="s">
        <v>391</v>
      </c>
      <c r="U20" s="120"/>
      <c r="V20" s="120"/>
      <c r="W20" s="120"/>
      <c r="X20" s="120" t="s">
        <v>392</v>
      </c>
      <c r="Y20" s="120"/>
      <c r="Z20" s="120"/>
      <c r="AA20" s="120"/>
      <c r="AB20" s="115" t="s">
        <v>393</v>
      </c>
      <c r="AC20" s="115"/>
    </row>
    <row r="21" spans="1:29" ht="15" customHeight="1" x14ac:dyDescent="0.25">
      <c r="A21" s="116"/>
      <c r="B21" s="116"/>
      <c r="C21" s="118"/>
      <c r="D21" s="119"/>
      <c r="E21" s="118"/>
      <c r="F21" s="119"/>
      <c r="G21" s="116"/>
      <c r="H21" s="120" t="s">
        <v>316</v>
      </c>
      <c r="I21" s="120"/>
      <c r="J21" s="120" t="s">
        <v>317</v>
      </c>
      <c r="K21" s="120"/>
      <c r="L21" s="120" t="s">
        <v>316</v>
      </c>
      <c r="M21" s="120"/>
      <c r="N21" s="120" t="s">
        <v>317</v>
      </c>
      <c r="O21" s="120"/>
      <c r="P21" s="120" t="s">
        <v>316</v>
      </c>
      <c r="Q21" s="120"/>
      <c r="R21" s="120" t="s">
        <v>317</v>
      </c>
      <c r="S21" s="120"/>
      <c r="T21" s="120" t="s">
        <v>316</v>
      </c>
      <c r="U21" s="120"/>
      <c r="V21" s="120" t="s">
        <v>317</v>
      </c>
      <c r="W21" s="120"/>
      <c r="X21" s="120" t="s">
        <v>316</v>
      </c>
      <c r="Y21" s="120"/>
      <c r="Z21" s="120" t="s">
        <v>317</v>
      </c>
      <c r="AA21" s="120"/>
      <c r="AB21" s="118"/>
      <c r="AC21" s="119"/>
    </row>
    <row r="22" spans="1:29" ht="29.1" customHeight="1" x14ac:dyDescent="0.25">
      <c r="A22" s="117"/>
      <c r="B22" s="117"/>
      <c r="C22" s="26" t="s">
        <v>316</v>
      </c>
      <c r="D22" s="26" t="s">
        <v>317</v>
      </c>
      <c r="E22" s="26" t="s">
        <v>394</v>
      </c>
      <c r="F22" s="26" t="s">
        <v>395</v>
      </c>
      <c r="G22" s="117"/>
      <c r="H22" s="26" t="s">
        <v>396</v>
      </c>
      <c r="I22" s="26" t="s">
        <v>397</v>
      </c>
      <c r="J22" s="26" t="s">
        <v>396</v>
      </c>
      <c r="K22" s="26" t="s">
        <v>397</v>
      </c>
      <c r="L22" s="26" t="s">
        <v>396</v>
      </c>
      <c r="M22" s="26" t="s">
        <v>397</v>
      </c>
      <c r="N22" s="26" t="s">
        <v>396</v>
      </c>
      <c r="O22" s="26" t="s">
        <v>397</v>
      </c>
      <c r="P22" s="26" t="s">
        <v>396</v>
      </c>
      <c r="Q22" s="26" t="s">
        <v>397</v>
      </c>
      <c r="R22" s="26" t="s">
        <v>396</v>
      </c>
      <c r="S22" s="26" t="s">
        <v>397</v>
      </c>
      <c r="T22" s="26" t="s">
        <v>396</v>
      </c>
      <c r="U22" s="26" t="s">
        <v>397</v>
      </c>
      <c r="V22" s="26" t="s">
        <v>396</v>
      </c>
      <c r="W22" s="26" t="s">
        <v>397</v>
      </c>
      <c r="X22" s="26" t="s">
        <v>396</v>
      </c>
      <c r="Y22" s="26" t="s">
        <v>397</v>
      </c>
      <c r="Z22" s="26" t="s">
        <v>396</v>
      </c>
      <c r="AA22" s="26" t="s">
        <v>397</v>
      </c>
      <c r="AB22" s="26" t="s">
        <v>316</v>
      </c>
      <c r="AC22" s="26" t="s">
        <v>317</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398</v>
      </c>
      <c r="C24" s="28" t="s">
        <v>399</v>
      </c>
      <c r="D24" s="28" t="s">
        <v>399</v>
      </c>
      <c r="E24" s="28" t="s">
        <v>399</v>
      </c>
      <c r="F24" s="28" t="s">
        <v>399</v>
      </c>
      <c r="G24" s="28" t="s">
        <v>321</v>
      </c>
      <c r="H24" s="28" t="s">
        <v>321</v>
      </c>
      <c r="I24" s="28" t="s">
        <v>61</v>
      </c>
      <c r="J24" s="28" t="s">
        <v>321</v>
      </c>
      <c r="K24" s="28" t="s">
        <v>61</v>
      </c>
      <c r="L24" s="28" t="s">
        <v>399</v>
      </c>
      <c r="M24" s="28" t="s">
        <v>24</v>
      </c>
      <c r="N24" s="28" t="s">
        <v>399</v>
      </c>
      <c r="O24" s="28" t="s">
        <v>24</v>
      </c>
      <c r="P24" s="28" t="s">
        <v>321</v>
      </c>
      <c r="Q24" s="28" t="s">
        <v>61</v>
      </c>
      <c r="R24" s="28" t="s">
        <v>321</v>
      </c>
      <c r="S24" s="28" t="s">
        <v>61</v>
      </c>
      <c r="T24" s="28" t="s">
        <v>321</v>
      </c>
      <c r="U24" s="28" t="s">
        <v>61</v>
      </c>
      <c r="V24" s="28" t="s">
        <v>321</v>
      </c>
      <c r="W24" s="28" t="s">
        <v>61</v>
      </c>
      <c r="X24" s="28" t="s">
        <v>321</v>
      </c>
      <c r="Y24" s="28" t="s">
        <v>61</v>
      </c>
      <c r="Z24" s="28" t="s">
        <v>61</v>
      </c>
      <c r="AA24" s="28" t="s">
        <v>61</v>
      </c>
      <c r="AB24" s="28" t="s">
        <v>399</v>
      </c>
      <c r="AC24" s="28" t="s">
        <v>399</v>
      </c>
    </row>
    <row r="25" spans="1:29" ht="15" customHeight="1" x14ac:dyDescent="0.25">
      <c r="A25" s="28" t="s">
        <v>400</v>
      </c>
      <c r="B25" s="31" t="s">
        <v>401</v>
      </c>
      <c r="C25" s="26" t="s">
        <v>321</v>
      </c>
      <c r="D25" s="26" t="s">
        <v>321</v>
      </c>
      <c r="E25" s="26" t="s">
        <v>321</v>
      </c>
      <c r="F25" s="26" t="s">
        <v>321</v>
      </c>
      <c r="G25" s="26" t="s">
        <v>321</v>
      </c>
      <c r="H25" s="26" t="s">
        <v>321</v>
      </c>
      <c r="I25" s="26" t="s">
        <v>61</v>
      </c>
      <c r="J25" s="26" t="s">
        <v>321</v>
      </c>
      <c r="K25" s="26" t="s">
        <v>61</v>
      </c>
      <c r="L25" s="26" t="s">
        <v>321</v>
      </c>
      <c r="M25" s="26" t="s">
        <v>61</v>
      </c>
      <c r="N25" s="26" t="s">
        <v>321</v>
      </c>
      <c r="O25" s="26" t="s">
        <v>61</v>
      </c>
      <c r="P25" s="26" t="s">
        <v>321</v>
      </c>
      <c r="Q25" s="26" t="s">
        <v>61</v>
      </c>
      <c r="R25" s="26" t="s">
        <v>321</v>
      </c>
      <c r="S25" s="26" t="s">
        <v>61</v>
      </c>
      <c r="T25" s="26" t="s">
        <v>321</v>
      </c>
      <c r="U25" s="26" t="s">
        <v>61</v>
      </c>
      <c r="V25" s="26" t="s">
        <v>321</v>
      </c>
      <c r="W25" s="26" t="s">
        <v>61</v>
      </c>
      <c r="X25" s="26" t="s">
        <v>321</v>
      </c>
      <c r="Y25" s="26" t="s">
        <v>61</v>
      </c>
      <c r="Z25" s="26" t="s">
        <v>61</v>
      </c>
      <c r="AA25" s="26" t="s">
        <v>61</v>
      </c>
      <c r="AB25" s="26" t="s">
        <v>321</v>
      </c>
      <c r="AC25" s="26" t="s">
        <v>321</v>
      </c>
    </row>
    <row r="26" spans="1:29" ht="29.1" customHeight="1" x14ac:dyDescent="0.25">
      <c r="A26" s="28" t="s">
        <v>402</v>
      </c>
      <c r="B26" s="31" t="s">
        <v>403</v>
      </c>
      <c r="C26" s="26" t="s">
        <v>321</v>
      </c>
      <c r="D26" s="26" t="s">
        <v>321</v>
      </c>
      <c r="E26" s="26" t="s">
        <v>321</v>
      </c>
      <c r="F26" s="26" t="s">
        <v>321</v>
      </c>
      <c r="G26" s="26" t="s">
        <v>321</v>
      </c>
      <c r="H26" s="26" t="s">
        <v>321</v>
      </c>
      <c r="I26" s="26" t="s">
        <v>61</v>
      </c>
      <c r="J26" s="26" t="s">
        <v>321</v>
      </c>
      <c r="K26" s="26" t="s">
        <v>61</v>
      </c>
      <c r="L26" s="26" t="s">
        <v>321</v>
      </c>
      <c r="M26" s="26" t="s">
        <v>61</v>
      </c>
      <c r="N26" s="26" t="s">
        <v>321</v>
      </c>
      <c r="O26" s="26" t="s">
        <v>61</v>
      </c>
      <c r="P26" s="26" t="s">
        <v>321</v>
      </c>
      <c r="Q26" s="26" t="s">
        <v>61</v>
      </c>
      <c r="R26" s="26" t="s">
        <v>321</v>
      </c>
      <c r="S26" s="26" t="s">
        <v>61</v>
      </c>
      <c r="T26" s="26" t="s">
        <v>321</v>
      </c>
      <c r="U26" s="26" t="s">
        <v>61</v>
      </c>
      <c r="V26" s="26" t="s">
        <v>321</v>
      </c>
      <c r="W26" s="26" t="s">
        <v>61</v>
      </c>
      <c r="X26" s="26" t="s">
        <v>321</v>
      </c>
      <c r="Y26" s="26" t="s">
        <v>61</v>
      </c>
      <c r="Z26" s="26" t="s">
        <v>61</v>
      </c>
      <c r="AA26" s="26" t="s">
        <v>61</v>
      </c>
      <c r="AB26" s="26" t="s">
        <v>321</v>
      </c>
      <c r="AC26" s="26" t="s">
        <v>321</v>
      </c>
    </row>
    <row r="27" spans="1:29" ht="44.1" customHeight="1" x14ac:dyDescent="0.25">
      <c r="A27" s="28" t="s">
        <v>404</v>
      </c>
      <c r="B27" s="31" t="s">
        <v>405</v>
      </c>
      <c r="C27" s="26" t="s">
        <v>399</v>
      </c>
      <c r="D27" s="26" t="s">
        <v>321</v>
      </c>
      <c r="E27" s="26" t="s">
        <v>399</v>
      </c>
      <c r="F27" s="26" t="s">
        <v>321</v>
      </c>
      <c r="G27" s="26" t="s">
        <v>321</v>
      </c>
      <c r="H27" s="26" t="s">
        <v>321</v>
      </c>
      <c r="I27" s="26" t="s">
        <v>61</v>
      </c>
      <c r="J27" s="26" t="s">
        <v>321</v>
      </c>
      <c r="K27" s="26" t="s">
        <v>61</v>
      </c>
      <c r="L27" s="26" t="s">
        <v>399</v>
      </c>
      <c r="M27" s="26" t="s">
        <v>24</v>
      </c>
      <c r="N27" s="26" t="s">
        <v>321</v>
      </c>
      <c r="O27" s="26" t="s">
        <v>61</v>
      </c>
      <c r="P27" s="26" t="s">
        <v>321</v>
      </c>
      <c r="Q27" s="26" t="s">
        <v>61</v>
      </c>
      <c r="R27" s="26" t="s">
        <v>321</v>
      </c>
      <c r="S27" s="26" t="s">
        <v>61</v>
      </c>
      <c r="T27" s="26" t="s">
        <v>321</v>
      </c>
      <c r="U27" s="26" t="s">
        <v>61</v>
      </c>
      <c r="V27" s="26" t="s">
        <v>321</v>
      </c>
      <c r="W27" s="26" t="s">
        <v>61</v>
      </c>
      <c r="X27" s="26" t="s">
        <v>321</v>
      </c>
      <c r="Y27" s="26" t="s">
        <v>61</v>
      </c>
      <c r="Z27" s="26" t="s">
        <v>61</v>
      </c>
      <c r="AA27" s="26" t="s">
        <v>61</v>
      </c>
      <c r="AB27" s="26" t="s">
        <v>399</v>
      </c>
      <c r="AC27" s="26" t="s">
        <v>321</v>
      </c>
    </row>
    <row r="28" spans="1:29" ht="15" customHeight="1" x14ac:dyDescent="0.25">
      <c r="A28" s="28" t="s">
        <v>406</v>
      </c>
      <c r="B28" s="31" t="s">
        <v>407</v>
      </c>
      <c r="C28" s="26" t="s">
        <v>321</v>
      </c>
      <c r="D28" s="26" t="s">
        <v>321</v>
      </c>
      <c r="E28" s="26" t="s">
        <v>321</v>
      </c>
      <c r="F28" s="26" t="s">
        <v>321</v>
      </c>
      <c r="G28" s="26" t="s">
        <v>321</v>
      </c>
      <c r="H28" s="26" t="s">
        <v>321</v>
      </c>
      <c r="I28" s="26" t="s">
        <v>61</v>
      </c>
      <c r="J28" s="26" t="s">
        <v>321</v>
      </c>
      <c r="K28" s="26" t="s">
        <v>61</v>
      </c>
      <c r="L28" s="26" t="s">
        <v>321</v>
      </c>
      <c r="M28" s="26" t="s">
        <v>61</v>
      </c>
      <c r="N28" s="26" t="s">
        <v>321</v>
      </c>
      <c r="O28" s="26" t="s">
        <v>61</v>
      </c>
      <c r="P28" s="26" t="s">
        <v>321</v>
      </c>
      <c r="Q28" s="26" t="s">
        <v>61</v>
      </c>
      <c r="R28" s="26" t="s">
        <v>321</v>
      </c>
      <c r="S28" s="26" t="s">
        <v>61</v>
      </c>
      <c r="T28" s="26" t="s">
        <v>321</v>
      </c>
      <c r="U28" s="26" t="s">
        <v>61</v>
      </c>
      <c r="V28" s="26" t="s">
        <v>321</v>
      </c>
      <c r="W28" s="26" t="s">
        <v>61</v>
      </c>
      <c r="X28" s="26" t="s">
        <v>321</v>
      </c>
      <c r="Y28" s="26" t="s">
        <v>61</v>
      </c>
      <c r="Z28" s="26" t="s">
        <v>61</v>
      </c>
      <c r="AA28" s="26" t="s">
        <v>61</v>
      </c>
      <c r="AB28" s="26" t="s">
        <v>321</v>
      </c>
      <c r="AC28" s="26" t="s">
        <v>321</v>
      </c>
    </row>
    <row r="29" spans="1:29" ht="15" customHeight="1" x14ac:dyDescent="0.25">
      <c r="A29" s="28" t="s">
        <v>408</v>
      </c>
      <c r="B29" s="31" t="s">
        <v>409</v>
      </c>
      <c r="C29" s="26" t="s">
        <v>321</v>
      </c>
      <c r="D29" s="26" t="s">
        <v>399</v>
      </c>
      <c r="E29" s="26" t="s">
        <v>321</v>
      </c>
      <c r="F29" s="26" t="s">
        <v>399</v>
      </c>
      <c r="G29" s="26" t="s">
        <v>321</v>
      </c>
      <c r="H29" s="26" t="s">
        <v>321</v>
      </c>
      <c r="I29" s="26" t="s">
        <v>61</v>
      </c>
      <c r="J29" s="26" t="s">
        <v>321</v>
      </c>
      <c r="K29" s="26" t="s">
        <v>61</v>
      </c>
      <c r="L29" s="26" t="s">
        <v>321</v>
      </c>
      <c r="M29" s="26" t="s">
        <v>61</v>
      </c>
      <c r="N29" s="26" t="s">
        <v>399</v>
      </c>
      <c r="O29" s="26" t="s">
        <v>24</v>
      </c>
      <c r="P29" s="26" t="s">
        <v>321</v>
      </c>
      <c r="Q29" s="26" t="s">
        <v>61</v>
      </c>
      <c r="R29" s="26" t="s">
        <v>321</v>
      </c>
      <c r="S29" s="26" t="s">
        <v>61</v>
      </c>
      <c r="T29" s="26" t="s">
        <v>321</v>
      </c>
      <c r="U29" s="26" t="s">
        <v>61</v>
      </c>
      <c r="V29" s="26" t="s">
        <v>321</v>
      </c>
      <c r="W29" s="26" t="s">
        <v>61</v>
      </c>
      <c r="X29" s="26" t="s">
        <v>321</v>
      </c>
      <c r="Y29" s="26" t="s">
        <v>61</v>
      </c>
      <c r="Z29" s="26" t="s">
        <v>61</v>
      </c>
      <c r="AA29" s="26" t="s">
        <v>61</v>
      </c>
      <c r="AB29" s="26" t="s">
        <v>321</v>
      </c>
      <c r="AC29" s="26" t="s">
        <v>399</v>
      </c>
    </row>
    <row r="30" spans="1:29" s="30" customFormat="1" ht="57.95" customHeight="1" x14ac:dyDescent="0.2">
      <c r="A30" s="28" t="s">
        <v>16</v>
      </c>
      <c r="B30" s="29" t="s">
        <v>410</v>
      </c>
      <c r="C30" s="28" t="s">
        <v>411</v>
      </c>
      <c r="D30" s="28" t="s">
        <v>411</v>
      </c>
      <c r="E30" s="28" t="s">
        <v>411</v>
      </c>
      <c r="F30" s="28" t="s">
        <v>411</v>
      </c>
      <c r="G30" s="28" t="s">
        <v>321</v>
      </c>
      <c r="H30" s="28" t="s">
        <v>321</v>
      </c>
      <c r="I30" s="28" t="s">
        <v>61</v>
      </c>
      <c r="J30" s="28" t="s">
        <v>321</v>
      </c>
      <c r="K30" s="28" t="s">
        <v>61</v>
      </c>
      <c r="L30" s="28" t="s">
        <v>411</v>
      </c>
      <c r="M30" s="28" t="s">
        <v>24</v>
      </c>
      <c r="N30" s="28" t="s">
        <v>411</v>
      </c>
      <c r="O30" s="28" t="s">
        <v>24</v>
      </c>
      <c r="P30" s="28" t="s">
        <v>321</v>
      </c>
      <c r="Q30" s="28" t="s">
        <v>61</v>
      </c>
      <c r="R30" s="28" t="s">
        <v>321</v>
      </c>
      <c r="S30" s="28" t="s">
        <v>61</v>
      </c>
      <c r="T30" s="28" t="s">
        <v>321</v>
      </c>
      <c r="U30" s="28" t="s">
        <v>61</v>
      </c>
      <c r="V30" s="28" t="s">
        <v>321</v>
      </c>
      <c r="W30" s="28" t="s">
        <v>61</v>
      </c>
      <c r="X30" s="28" t="s">
        <v>321</v>
      </c>
      <c r="Y30" s="28" t="s">
        <v>61</v>
      </c>
      <c r="Z30" s="28" t="s">
        <v>61</v>
      </c>
      <c r="AA30" s="28" t="s">
        <v>61</v>
      </c>
      <c r="AB30" s="28" t="s">
        <v>411</v>
      </c>
      <c r="AC30" s="28" t="s">
        <v>411</v>
      </c>
    </row>
    <row r="31" spans="1:29" ht="15" customHeight="1" x14ac:dyDescent="0.25">
      <c r="A31" s="28" t="s">
        <v>412</v>
      </c>
      <c r="B31" s="31" t="s">
        <v>413</v>
      </c>
      <c r="C31" s="26" t="s">
        <v>414</v>
      </c>
      <c r="D31" s="26" t="s">
        <v>414</v>
      </c>
      <c r="E31" s="26" t="s">
        <v>414</v>
      </c>
      <c r="F31" s="26" t="s">
        <v>414</v>
      </c>
      <c r="G31" s="26" t="s">
        <v>321</v>
      </c>
      <c r="H31" s="26" t="s">
        <v>321</v>
      </c>
      <c r="I31" s="26" t="s">
        <v>61</v>
      </c>
      <c r="J31" s="26" t="s">
        <v>321</v>
      </c>
      <c r="K31" s="26" t="s">
        <v>61</v>
      </c>
      <c r="L31" s="26" t="s">
        <v>414</v>
      </c>
      <c r="M31" s="26" t="s">
        <v>24</v>
      </c>
      <c r="N31" s="26" t="s">
        <v>414</v>
      </c>
      <c r="O31" s="26" t="s">
        <v>24</v>
      </c>
      <c r="P31" s="26" t="s">
        <v>321</v>
      </c>
      <c r="Q31" s="26" t="s">
        <v>61</v>
      </c>
      <c r="R31" s="26" t="s">
        <v>321</v>
      </c>
      <c r="S31" s="26" t="s">
        <v>61</v>
      </c>
      <c r="T31" s="26" t="s">
        <v>321</v>
      </c>
      <c r="U31" s="26" t="s">
        <v>61</v>
      </c>
      <c r="V31" s="26" t="s">
        <v>321</v>
      </c>
      <c r="W31" s="26" t="s">
        <v>61</v>
      </c>
      <c r="X31" s="26" t="s">
        <v>321</v>
      </c>
      <c r="Y31" s="26" t="s">
        <v>61</v>
      </c>
      <c r="Z31" s="26" t="s">
        <v>61</v>
      </c>
      <c r="AA31" s="26" t="s">
        <v>61</v>
      </c>
      <c r="AB31" s="26" t="s">
        <v>414</v>
      </c>
      <c r="AC31" s="26" t="s">
        <v>414</v>
      </c>
    </row>
    <row r="32" spans="1:29" ht="29.1" customHeight="1" x14ac:dyDescent="0.25">
      <c r="A32" s="28" t="s">
        <v>415</v>
      </c>
      <c r="B32" s="31" t="s">
        <v>416</v>
      </c>
      <c r="C32" s="26" t="s">
        <v>417</v>
      </c>
      <c r="D32" s="26" t="s">
        <v>417</v>
      </c>
      <c r="E32" s="26" t="s">
        <v>417</v>
      </c>
      <c r="F32" s="26" t="s">
        <v>417</v>
      </c>
      <c r="G32" s="26" t="s">
        <v>321</v>
      </c>
      <c r="H32" s="26" t="s">
        <v>321</v>
      </c>
      <c r="I32" s="26" t="s">
        <v>61</v>
      </c>
      <c r="J32" s="26" t="s">
        <v>321</v>
      </c>
      <c r="K32" s="26" t="s">
        <v>61</v>
      </c>
      <c r="L32" s="26" t="s">
        <v>417</v>
      </c>
      <c r="M32" s="26" t="s">
        <v>24</v>
      </c>
      <c r="N32" s="26" t="s">
        <v>417</v>
      </c>
      <c r="O32" s="26" t="s">
        <v>24</v>
      </c>
      <c r="P32" s="26" t="s">
        <v>321</v>
      </c>
      <c r="Q32" s="26" t="s">
        <v>61</v>
      </c>
      <c r="R32" s="26" t="s">
        <v>321</v>
      </c>
      <c r="S32" s="26" t="s">
        <v>61</v>
      </c>
      <c r="T32" s="26" t="s">
        <v>321</v>
      </c>
      <c r="U32" s="26" t="s">
        <v>61</v>
      </c>
      <c r="V32" s="26" t="s">
        <v>321</v>
      </c>
      <c r="W32" s="26" t="s">
        <v>61</v>
      </c>
      <c r="X32" s="26" t="s">
        <v>321</v>
      </c>
      <c r="Y32" s="26" t="s">
        <v>61</v>
      </c>
      <c r="Z32" s="26" t="s">
        <v>61</v>
      </c>
      <c r="AA32" s="26" t="s">
        <v>61</v>
      </c>
      <c r="AB32" s="26" t="s">
        <v>417</v>
      </c>
      <c r="AC32" s="26" t="s">
        <v>417</v>
      </c>
    </row>
    <row r="33" spans="1:29" ht="15" customHeight="1" x14ac:dyDescent="0.25">
      <c r="A33" s="28" t="s">
        <v>418</v>
      </c>
      <c r="B33" s="31" t="s">
        <v>419</v>
      </c>
      <c r="C33" s="26" t="s">
        <v>420</v>
      </c>
      <c r="D33" s="26" t="s">
        <v>420</v>
      </c>
      <c r="E33" s="26" t="s">
        <v>420</v>
      </c>
      <c r="F33" s="26" t="s">
        <v>420</v>
      </c>
      <c r="G33" s="26" t="s">
        <v>321</v>
      </c>
      <c r="H33" s="26" t="s">
        <v>321</v>
      </c>
      <c r="I33" s="26" t="s">
        <v>61</v>
      </c>
      <c r="J33" s="26" t="s">
        <v>321</v>
      </c>
      <c r="K33" s="26" t="s">
        <v>61</v>
      </c>
      <c r="L33" s="26" t="s">
        <v>420</v>
      </c>
      <c r="M33" s="26" t="s">
        <v>24</v>
      </c>
      <c r="N33" s="26" t="s">
        <v>420</v>
      </c>
      <c r="O33" s="26" t="s">
        <v>24</v>
      </c>
      <c r="P33" s="26" t="s">
        <v>321</v>
      </c>
      <c r="Q33" s="26" t="s">
        <v>61</v>
      </c>
      <c r="R33" s="26" t="s">
        <v>321</v>
      </c>
      <c r="S33" s="26" t="s">
        <v>61</v>
      </c>
      <c r="T33" s="26" t="s">
        <v>321</v>
      </c>
      <c r="U33" s="26" t="s">
        <v>61</v>
      </c>
      <c r="V33" s="26" t="s">
        <v>321</v>
      </c>
      <c r="W33" s="26" t="s">
        <v>61</v>
      </c>
      <c r="X33" s="26" t="s">
        <v>321</v>
      </c>
      <c r="Y33" s="26" t="s">
        <v>61</v>
      </c>
      <c r="Z33" s="26" t="s">
        <v>61</v>
      </c>
      <c r="AA33" s="26" t="s">
        <v>61</v>
      </c>
      <c r="AB33" s="26" t="s">
        <v>420</v>
      </c>
      <c r="AC33" s="26" t="s">
        <v>420</v>
      </c>
    </row>
    <row r="34" spans="1:29" ht="15" customHeight="1" x14ac:dyDescent="0.25">
      <c r="A34" s="28" t="s">
        <v>421</v>
      </c>
      <c r="B34" s="31" t="s">
        <v>422</v>
      </c>
      <c r="C34" s="26" t="s">
        <v>423</v>
      </c>
      <c r="D34" s="26" t="s">
        <v>423</v>
      </c>
      <c r="E34" s="26" t="s">
        <v>423</v>
      </c>
      <c r="F34" s="26" t="s">
        <v>423</v>
      </c>
      <c r="G34" s="26" t="s">
        <v>321</v>
      </c>
      <c r="H34" s="26" t="s">
        <v>321</v>
      </c>
      <c r="I34" s="26" t="s">
        <v>61</v>
      </c>
      <c r="J34" s="26" t="s">
        <v>321</v>
      </c>
      <c r="K34" s="26" t="s">
        <v>61</v>
      </c>
      <c r="L34" s="26" t="s">
        <v>423</v>
      </c>
      <c r="M34" s="26" t="s">
        <v>24</v>
      </c>
      <c r="N34" s="26" t="s">
        <v>423</v>
      </c>
      <c r="O34" s="26" t="s">
        <v>24</v>
      </c>
      <c r="P34" s="26" t="s">
        <v>321</v>
      </c>
      <c r="Q34" s="26" t="s">
        <v>61</v>
      </c>
      <c r="R34" s="26" t="s">
        <v>321</v>
      </c>
      <c r="S34" s="26" t="s">
        <v>61</v>
      </c>
      <c r="T34" s="26" t="s">
        <v>321</v>
      </c>
      <c r="U34" s="26" t="s">
        <v>61</v>
      </c>
      <c r="V34" s="26" t="s">
        <v>321</v>
      </c>
      <c r="W34" s="26" t="s">
        <v>61</v>
      </c>
      <c r="X34" s="26" t="s">
        <v>321</v>
      </c>
      <c r="Y34" s="26" t="s">
        <v>61</v>
      </c>
      <c r="Z34" s="26" t="s">
        <v>61</v>
      </c>
      <c r="AA34" s="26" t="s">
        <v>61</v>
      </c>
      <c r="AB34" s="26" t="s">
        <v>423</v>
      </c>
      <c r="AC34" s="26" t="s">
        <v>423</v>
      </c>
    </row>
    <row r="35" spans="1:29" s="30" customFormat="1" ht="29.1" customHeight="1" x14ac:dyDescent="0.2">
      <c r="A35" s="28" t="s">
        <v>17</v>
      </c>
      <c r="B35" s="29" t="s">
        <v>424</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425</v>
      </c>
      <c r="B36" s="31" t="s">
        <v>426</v>
      </c>
      <c r="C36" s="26" t="s">
        <v>321</v>
      </c>
      <c r="D36" s="26" t="s">
        <v>321</v>
      </c>
      <c r="E36" s="26" t="s">
        <v>321</v>
      </c>
      <c r="F36" s="26" t="s">
        <v>321</v>
      </c>
      <c r="G36" s="26" t="s">
        <v>321</v>
      </c>
      <c r="H36" s="26" t="s">
        <v>321</v>
      </c>
      <c r="I36" s="26" t="s">
        <v>61</v>
      </c>
      <c r="J36" s="26" t="s">
        <v>321</v>
      </c>
      <c r="K36" s="26" t="s">
        <v>61</v>
      </c>
      <c r="L36" s="26" t="s">
        <v>321</v>
      </c>
      <c r="M36" s="26" t="s">
        <v>61</v>
      </c>
      <c r="N36" s="26" t="s">
        <v>321</v>
      </c>
      <c r="O36" s="26" t="s">
        <v>61</v>
      </c>
      <c r="P36" s="26" t="s">
        <v>321</v>
      </c>
      <c r="Q36" s="26" t="s">
        <v>61</v>
      </c>
      <c r="R36" s="26" t="s">
        <v>321</v>
      </c>
      <c r="S36" s="26" t="s">
        <v>61</v>
      </c>
      <c r="T36" s="26" t="s">
        <v>321</v>
      </c>
      <c r="U36" s="26" t="s">
        <v>61</v>
      </c>
      <c r="V36" s="26" t="s">
        <v>321</v>
      </c>
      <c r="W36" s="26" t="s">
        <v>61</v>
      </c>
      <c r="X36" s="26" t="s">
        <v>321</v>
      </c>
      <c r="Y36" s="26" t="s">
        <v>61</v>
      </c>
      <c r="Z36" s="26" t="s">
        <v>61</v>
      </c>
      <c r="AA36" s="26" t="s">
        <v>61</v>
      </c>
      <c r="AB36" s="26" t="s">
        <v>321</v>
      </c>
      <c r="AC36" s="26" t="s">
        <v>321</v>
      </c>
    </row>
    <row r="37" spans="1:29" s="9" customFormat="1" ht="29.1" customHeight="1" x14ac:dyDescent="0.25">
      <c r="A37" s="28" t="s">
        <v>427</v>
      </c>
      <c r="B37" s="31" t="s">
        <v>428</v>
      </c>
      <c r="C37" s="26" t="s">
        <v>321</v>
      </c>
      <c r="D37" s="26" t="s">
        <v>321</v>
      </c>
      <c r="E37" s="26" t="s">
        <v>321</v>
      </c>
      <c r="F37" s="26" t="s">
        <v>321</v>
      </c>
      <c r="G37" s="26" t="s">
        <v>321</v>
      </c>
      <c r="H37" s="26" t="s">
        <v>321</v>
      </c>
      <c r="I37" s="26" t="s">
        <v>61</v>
      </c>
      <c r="J37" s="26" t="s">
        <v>321</v>
      </c>
      <c r="K37" s="26" t="s">
        <v>61</v>
      </c>
      <c r="L37" s="26" t="s">
        <v>321</v>
      </c>
      <c r="M37" s="26" t="s">
        <v>61</v>
      </c>
      <c r="N37" s="26" t="s">
        <v>321</v>
      </c>
      <c r="O37" s="26" t="s">
        <v>61</v>
      </c>
      <c r="P37" s="26" t="s">
        <v>321</v>
      </c>
      <c r="Q37" s="26" t="s">
        <v>61</v>
      </c>
      <c r="R37" s="26" t="s">
        <v>321</v>
      </c>
      <c r="S37" s="26" t="s">
        <v>61</v>
      </c>
      <c r="T37" s="26" t="s">
        <v>321</v>
      </c>
      <c r="U37" s="26" t="s">
        <v>61</v>
      </c>
      <c r="V37" s="26" t="s">
        <v>321</v>
      </c>
      <c r="W37" s="26" t="s">
        <v>61</v>
      </c>
      <c r="X37" s="26" t="s">
        <v>321</v>
      </c>
      <c r="Y37" s="26" t="s">
        <v>61</v>
      </c>
      <c r="Z37" s="26" t="s">
        <v>61</v>
      </c>
      <c r="AA37" s="26" t="s">
        <v>61</v>
      </c>
      <c r="AB37" s="26" t="s">
        <v>321</v>
      </c>
      <c r="AC37" s="26" t="s">
        <v>321</v>
      </c>
    </row>
    <row r="38" spans="1:29" s="9" customFormat="1" ht="15" customHeight="1" x14ac:dyDescent="0.25">
      <c r="A38" s="28" t="s">
        <v>429</v>
      </c>
      <c r="B38" s="31" t="s">
        <v>430</v>
      </c>
      <c r="C38" s="26" t="s">
        <v>321</v>
      </c>
      <c r="D38" s="26" t="s">
        <v>321</v>
      </c>
      <c r="E38" s="26" t="s">
        <v>321</v>
      </c>
      <c r="F38" s="26" t="s">
        <v>321</v>
      </c>
      <c r="G38" s="26" t="s">
        <v>321</v>
      </c>
      <c r="H38" s="26" t="s">
        <v>321</v>
      </c>
      <c r="I38" s="26" t="s">
        <v>61</v>
      </c>
      <c r="J38" s="26" t="s">
        <v>321</v>
      </c>
      <c r="K38" s="26" t="s">
        <v>61</v>
      </c>
      <c r="L38" s="26" t="s">
        <v>321</v>
      </c>
      <c r="M38" s="26" t="s">
        <v>61</v>
      </c>
      <c r="N38" s="26" t="s">
        <v>321</v>
      </c>
      <c r="O38" s="26" t="s">
        <v>61</v>
      </c>
      <c r="P38" s="26" t="s">
        <v>321</v>
      </c>
      <c r="Q38" s="26" t="s">
        <v>61</v>
      </c>
      <c r="R38" s="26" t="s">
        <v>321</v>
      </c>
      <c r="S38" s="26" t="s">
        <v>61</v>
      </c>
      <c r="T38" s="26" t="s">
        <v>321</v>
      </c>
      <c r="U38" s="26" t="s">
        <v>61</v>
      </c>
      <c r="V38" s="26" t="s">
        <v>321</v>
      </c>
      <c r="W38" s="26" t="s">
        <v>61</v>
      </c>
      <c r="X38" s="26" t="s">
        <v>321</v>
      </c>
      <c r="Y38" s="26" t="s">
        <v>61</v>
      </c>
      <c r="Z38" s="26" t="s">
        <v>61</v>
      </c>
      <c r="AA38" s="26" t="s">
        <v>61</v>
      </c>
      <c r="AB38" s="26" t="s">
        <v>321</v>
      </c>
      <c r="AC38" s="26" t="s">
        <v>321</v>
      </c>
    </row>
    <row r="39" spans="1:29" s="9" customFormat="1" ht="29.1" customHeight="1" x14ac:dyDescent="0.25">
      <c r="A39" s="28" t="s">
        <v>431</v>
      </c>
      <c r="B39" s="31" t="s">
        <v>432</v>
      </c>
      <c r="C39" s="26" t="s">
        <v>321</v>
      </c>
      <c r="D39" s="26" t="s">
        <v>321</v>
      </c>
      <c r="E39" s="26" t="s">
        <v>321</v>
      </c>
      <c r="F39" s="26" t="s">
        <v>321</v>
      </c>
      <c r="G39" s="26" t="s">
        <v>321</v>
      </c>
      <c r="H39" s="26" t="s">
        <v>321</v>
      </c>
      <c r="I39" s="26" t="s">
        <v>61</v>
      </c>
      <c r="J39" s="26" t="s">
        <v>321</v>
      </c>
      <c r="K39" s="26" t="s">
        <v>61</v>
      </c>
      <c r="L39" s="26" t="s">
        <v>321</v>
      </c>
      <c r="M39" s="26" t="s">
        <v>61</v>
      </c>
      <c r="N39" s="26" t="s">
        <v>321</v>
      </c>
      <c r="O39" s="26" t="s">
        <v>61</v>
      </c>
      <c r="P39" s="26" t="s">
        <v>321</v>
      </c>
      <c r="Q39" s="26" t="s">
        <v>61</v>
      </c>
      <c r="R39" s="26" t="s">
        <v>321</v>
      </c>
      <c r="S39" s="26" t="s">
        <v>61</v>
      </c>
      <c r="T39" s="26" t="s">
        <v>321</v>
      </c>
      <c r="U39" s="26" t="s">
        <v>61</v>
      </c>
      <c r="V39" s="26" t="s">
        <v>321</v>
      </c>
      <c r="W39" s="26" t="s">
        <v>61</v>
      </c>
      <c r="X39" s="26" t="s">
        <v>321</v>
      </c>
      <c r="Y39" s="26" t="s">
        <v>61</v>
      </c>
      <c r="Z39" s="26" t="s">
        <v>61</v>
      </c>
      <c r="AA39" s="26" t="s">
        <v>61</v>
      </c>
      <c r="AB39" s="26" t="s">
        <v>321</v>
      </c>
      <c r="AC39" s="26" t="s">
        <v>321</v>
      </c>
    </row>
    <row r="40" spans="1:29" s="9" customFormat="1" ht="29.1" customHeight="1" x14ac:dyDescent="0.25">
      <c r="A40" s="28" t="s">
        <v>433</v>
      </c>
      <c r="B40" s="31" t="s">
        <v>434</v>
      </c>
      <c r="C40" s="26" t="s">
        <v>321</v>
      </c>
      <c r="D40" s="26" t="s">
        <v>321</v>
      </c>
      <c r="E40" s="26" t="s">
        <v>321</v>
      </c>
      <c r="F40" s="26" t="s">
        <v>321</v>
      </c>
      <c r="G40" s="26" t="s">
        <v>321</v>
      </c>
      <c r="H40" s="26" t="s">
        <v>321</v>
      </c>
      <c r="I40" s="26" t="s">
        <v>61</v>
      </c>
      <c r="J40" s="26" t="s">
        <v>321</v>
      </c>
      <c r="K40" s="26" t="s">
        <v>61</v>
      </c>
      <c r="L40" s="26" t="s">
        <v>321</v>
      </c>
      <c r="M40" s="26" t="s">
        <v>61</v>
      </c>
      <c r="N40" s="26" t="s">
        <v>321</v>
      </c>
      <c r="O40" s="26" t="s">
        <v>61</v>
      </c>
      <c r="P40" s="26" t="s">
        <v>321</v>
      </c>
      <c r="Q40" s="26" t="s">
        <v>61</v>
      </c>
      <c r="R40" s="26" t="s">
        <v>321</v>
      </c>
      <c r="S40" s="26" t="s">
        <v>61</v>
      </c>
      <c r="T40" s="26" t="s">
        <v>321</v>
      </c>
      <c r="U40" s="26" t="s">
        <v>61</v>
      </c>
      <c r="V40" s="26" t="s">
        <v>321</v>
      </c>
      <c r="W40" s="26" t="s">
        <v>61</v>
      </c>
      <c r="X40" s="26" t="s">
        <v>321</v>
      </c>
      <c r="Y40" s="26" t="s">
        <v>61</v>
      </c>
      <c r="Z40" s="26" t="s">
        <v>61</v>
      </c>
      <c r="AA40" s="26" t="s">
        <v>61</v>
      </c>
      <c r="AB40" s="26" t="s">
        <v>321</v>
      </c>
      <c r="AC40" s="26" t="s">
        <v>321</v>
      </c>
    </row>
    <row r="41" spans="1:29" s="9" customFormat="1" ht="15" customHeight="1" x14ac:dyDescent="0.25">
      <c r="A41" s="28" t="s">
        <v>435</v>
      </c>
      <c r="B41" s="31" t="s">
        <v>436</v>
      </c>
      <c r="C41" s="26" t="s">
        <v>321</v>
      </c>
      <c r="D41" s="26" t="s">
        <v>321</v>
      </c>
      <c r="E41" s="26" t="s">
        <v>321</v>
      </c>
      <c r="F41" s="26" t="s">
        <v>321</v>
      </c>
      <c r="G41" s="26" t="s">
        <v>321</v>
      </c>
      <c r="H41" s="26" t="s">
        <v>321</v>
      </c>
      <c r="I41" s="26" t="s">
        <v>61</v>
      </c>
      <c r="J41" s="26" t="s">
        <v>321</v>
      </c>
      <c r="K41" s="26" t="s">
        <v>61</v>
      </c>
      <c r="L41" s="26" t="s">
        <v>321</v>
      </c>
      <c r="M41" s="26" t="s">
        <v>61</v>
      </c>
      <c r="N41" s="26" t="s">
        <v>321</v>
      </c>
      <c r="O41" s="26" t="s">
        <v>61</v>
      </c>
      <c r="P41" s="26" t="s">
        <v>321</v>
      </c>
      <c r="Q41" s="26" t="s">
        <v>61</v>
      </c>
      <c r="R41" s="26" t="s">
        <v>321</v>
      </c>
      <c r="S41" s="26" t="s">
        <v>61</v>
      </c>
      <c r="T41" s="26" t="s">
        <v>321</v>
      </c>
      <c r="U41" s="26" t="s">
        <v>61</v>
      </c>
      <c r="V41" s="26" t="s">
        <v>321</v>
      </c>
      <c r="W41" s="26" t="s">
        <v>61</v>
      </c>
      <c r="X41" s="26" t="s">
        <v>321</v>
      </c>
      <c r="Y41" s="26" t="s">
        <v>61</v>
      </c>
      <c r="Z41" s="26" t="s">
        <v>61</v>
      </c>
      <c r="AA41" s="26" t="s">
        <v>61</v>
      </c>
      <c r="AB41" s="26" t="s">
        <v>321</v>
      </c>
      <c r="AC41" s="26" t="s">
        <v>321</v>
      </c>
    </row>
    <row r="42" spans="1:29" s="9" customFormat="1" ht="15" customHeight="1" x14ac:dyDescent="0.25">
      <c r="A42" s="28" t="s">
        <v>437</v>
      </c>
      <c r="B42" s="31" t="s">
        <v>438</v>
      </c>
      <c r="C42" s="26" t="s">
        <v>321</v>
      </c>
      <c r="D42" s="26" t="s">
        <v>321</v>
      </c>
      <c r="E42" s="26" t="s">
        <v>321</v>
      </c>
      <c r="F42" s="26" t="s">
        <v>321</v>
      </c>
      <c r="G42" s="26" t="s">
        <v>321</v>
      </c>
      <c r="H42" s="26" t="s">
        <v>321</v>
      </c>
      <c r="I42" s="26" t="s">
        <v>61</v>
      </c>
      <c r="J42" s="26" t="s">
        <v>321</v>
      </c>
      <c r="K42" s="26" t="s">
        <v>61</v>
      </c>
      <c r="L42" s="26" t="s">
        <v>321</v>
      </c>
      <c r="M42" s="26" t="s">
        <v>61</v>
      </c>
      <c r="N42" s="26" t="s">
        <v>321</v>
      </c>
      <c r="O42" s="26" t="s">
        <v>61</v>
      </c>
      <c r="P42" s="26" t="s">
        <v>321</v>
      </c>
      <c r="Q42" s="26" t="s">
        <v>61</v>
      </c>
      <c r="R42" s="26" t="s">
        <v>321</v>
      </c>
      <c r="S42" s="26" t="s">
        <v>61</v>
      </c>
      <c r="T42" s="26" t="s">
        <v>321</v>
      </c>
      <c r="U42" s="26" t="s">
        <v>61</v>
      </c>
      <c r="V42" s="26" t="s">
        <v>321</v>
      </c>
      <c r="W42" s="26" t="s">
        <v>61</v>
      </c>
      <c r="X42" s="26" t="s">
        <v>321</v>
      </c>
      <c r="Y42" s="26" t="s">
        <v>61</v>
      </c>
      <c r="Z42" s="26" t="s">
        <v>61</v>
      </c>
      <c r="AA42" s="26" t="s">
        <v>61</v>
      </c>
      <c r="AB42" s="26" t="s">
        <v>321</v>
      </c>
      <c r="AC42" s="26" t="s">
        <v>321</v>
      </c>
    </row>
    <row r="43" spans="1:29" s="9" customFormat="1" ht="15" customHeight="1" x14ac:dyDescent="0.25">
      <c r="A43" s="28" t="s">
        <v>439</v>
      </c>
      <c r="B43" s="31" t="s">
        <v>440</v>
      </c>
      <c r="C43" s="26" t="s">
        <v>321</v>
      </c>
      <c r="D43" s="26" t="s">
        <v>321</v>
      </c>
      <c r="E43" s="26" t="s">
        <v>321</v>
      </c>
      <c r="F43" s="26" t="s">
        <v>321</v>
      </c>
      <c r="G43" s="26" t="s">
        <v>321</v>
      </c>
      <c r="H43" s="26" t="s">
        <v>321</v>
      </c>
      <c r="I43" s="26" t="s">
        <v>61</v>
      </c>
      <c r="J43" s="26" t="s">
        <v>321</v>
      </c>
      <c r="K43" s="26" t="s">
        <v>61</v>
      </c>
      <c r="L43" s="26" t="s">
        <v>321</v>
      </c>
      <c r="M43" s="26" t="s">
        <v>61</v>
      </c>
      <c r="N43" s="26" t="s">
        <v>321</v>
      </c>
      <c r="O43" s="26" t="s">
        <v>61</v>
      </c>
      <c r="P43" s="26" t="s">
        <v>321</v>
      </c>
      <c r="Q43" s="26" t="s">
        <v>61</v>
      </c>
      <c r="R43" s="26" t="s">
        <v>321</v>
      </c>
      <c r="S43" s="26" t="s">
        <v>61</v>
      </c>
      <c r="T43" s="26" t="s">
        <v>321</v>
      </c>
      <c r="U43" s="26" t="s">
        <v>61</v>
      </c>
      <c r="V43" s="26" t="s">
        <v>321</v>
      </c>
      <c r="W43" s="26" t="s">
        <v>61</v>
      </c>
      <c r="X43" s="26" t="s">
        <v>321</v>
      </c>
      <c r="Y43" s="26" t="s">
        <v>61</v>
      </c>
      <c r="Z43" s="26" t="s">
        <v>61</v>
      </c>
      <c r="AA43" s="26" t="s">
        <v>61</v>
      </c>
      <c r="AB43" s="26" t="s">
        <v>321</v>
      </c>
      <c r="AC43" s="26" t="s">
        <v>321</v>
      </c>
    </row>
    <row r="44" spans="1:29" s="9" customFormat="1" ht="15" customHeight="1" x14ac:dyDescent="0.25">
      <c r="A44" s="28" t="s">
        <v>441</v>
      </c>
      <c r="B44" s="31" t="s">
        <v>442</v>
      </c>
      <c r="C44" s="26" t="s">
        <v>321</v>
      </c>
      <c r="D44" s="26" t="s">
        <v>321</v>
      </c>
      <c r="E44" s="26" t="s">
        <v>321</v>
      </c>
      <c r="F44" s="26" t="s">
        <v>321</v>
      </c>
      <c r="G44" s="26" t="s">
        <v>321</v>
      </c>
      <c r="H44" s="26" t="s">
        <v>321</v>
      </c>
      <c r="I44" s="26" t="s">
        <v>61</v>
      </c>
      <c r="J44" s="26" t="s">
        <v>321</v>
      </c>
      <c r="K44" s="26" t="s">
        <v>61</v>
      </c>
      <c r="L44" s="26" t="s">
        <v>321</v>
      </c>
      <c r="M44" s="26" t="s">
        <v>61</v>
      </c>
      <c r="N44" s="26" t="s">
        <v>321</v>
      </c>
      <c r="O44" s="26" t="s">
        <v>61</v>
      </c>
      <c r="P44" s="26" t="s">
        <v>321</v>
      </c>
      <c r="Q44" s="26" t="s">
        <v>61</v>
      </c>
      <c r="R44" s="26" t="s">
        <v>321</v>
      </c>
      <c r="S44" s="26" t="s">
        <v>61</v>
      </c>
      <c r="T44" s="26" t="s">
        <v>321</v>
      </c>
      <c r="U44" s="26" t="s">
        <v>61</v>
      </c>
      <c r="V44" s="26" t="s">
        <v>321</v>
      </c>
      <c r="W44" s="26" t="s">
        <v>61</v>
      </c>
      <c r="X44" s="26" t="s">
        <v>321</v>
      </c>
      <c r="Y44" s="26" t="s">
        <v>61</v>
      </c>
      <c r="Z44" s="26" t="s">
        <v>61</v>
      </c>
      <c r="AA44" s="26" t="s">
        <v>61</v>
      </c>
      <c r="AB44" s="26" t="s">
        <v>321</v>
      </c>
      <c r="AC44" s="26" t="s">
        <v>321</v>
      </c>
    </row>
    <row r="45" spans="1:29" s="9" customFormat="1" ht="15" customHeight="1" x14ac:dyDescent="0.25">
      <c r="A45" s="28" t="s">
        <v>443</v>
      </c>
      <c r="B45" s="31" t="s">
        <v>444</v>
      </c>
      <c r="C45" s="26" t="s">
        <v>321</v>
      </c>
      <c r="D45" s="26" t="s">
        <v>321</v>
      </c>
      <c r="E45" s="26" t="s">
        <v>321</v>
      </c>
      <c r="F45" s="26" t="s">
        <v>321</v>
      </c>
      <c r="G45" s="26" t="s">
        <v>321</v>
      </c>
      <c r="H45" s="26" t="s">
        <v>321</v>
      </c>
      <c r="I45" s="26" t="s">
        <v>61</v>
      </c>
      <c r="J45" s="26" t="s">
        <v>321</v>
      </c>
      <c r="K45" s="26" t="s">
        <v>61</v>
      </c>
      <c r="L45" s="26" t="s">
        <v>321</v>
      </c>
      <c r="M45" s="26" t="s">
        <v>61</v>
      </c>
      <c r="N45" s="26" t="s">
        <v>321</v>
      </c>
      <c r="O45" s="26" t="s">
        <v>61</v>
      </c>
      <c r="P45" s="26" t="s">
        <v>321</v>
      </c>
      <c r="Q45" s="26" t="s">
        <v>61</v>
      </c>
      <c r="R45" s="26" t="s">
        <v>321</v>
      </c>
      <c r="S45" s="26" t="s">
        <v>61</v>
      </c>
      <c r="T45" s="26" t="s">
        <v>321</v>
      </c>
      <c r="U45" s="26" t="s">
        <v>61</v>
      </c>
      <c r="V45" s="26" t="s">
        <v>321</v>
      </c>
      <c r="W45" s="26" t="s">
        <v>61</v>
      </c>
      <c r="X45" s="26" t="s">
        <v>321</v>
      </c>
      <c r="Y45" s="26" t="s">
        <v>61</v>
      </c>
      <c r="Z45" s="26" t="s">
        <v>61</v>
      </c>
      <c r="AA45" s="26" t="s">
        <v>61</v>
      </c>
      <c r="AB45" s="26" t="s">
        <v>321</v>
      </c>
      <c r="AC45" s="26" t="s">
        <v>321</v>
      </c>
    </row>
    <row r="46" spans="1:29" s="9" customFormat="1" ht="15" customHeight="1" x14ac:dyDescent="0.25">
      <c r="A46" s="28" t="s">
        <v>445</v>
      </c>
      <c r="B46" s="31" t="s">
        <v>446</v>
      </c>
      <c r="C46" s="26" t="s">
        <v>321</v>
      </c>
      <c r="D46" s="26" t="s">
        <v>321</v>
      </c>
      <c r="E46" s="26" t="s">
        <v>321</v>
      </c>
      <c r="F46" s="26" t="s">
        <v>321</v>
      </c>
      <c r="G46" s="26" t="s">
        <v>321</v>
      </c>
      <c r="H46" s="26" t="s">
        <v>321</v>
      </c>
      <c r="I46" s="26" t="s">
        <v>61</v>
      </c>
      <c r="J46" s="26" t="s">
        <v>321</v>
      </c>
      <c r="K46" s="26" t="s">
        <v>61</v>
      </c>
      <c r="L46" s="26" t="s">
        <v>321</v>
      </c>
      <c r="M46" s="26" t="s">
        <v>61</v>
      </c>
      <c r="N46" s="26" t="s">
        <v>321</v>
      </c>
      <c r="O46" s="26" t="s">
        <v>61</v>
      </c>
      <c r="P46" s="26" t="s">
        <v>321</v>
      </c>
      <c r="Q46" s="26" t="s">
        <v>61</v>
      </c>
      <c r="R46" s="26" t="s">
        <v>321</v>
      </c>
      <c r="S46" s="26" t="s">
        <v>61</v>
      </c>
      <c r="T46" s="26" t="s">
        <v>321</v>
      </c>
      <c r="U46" s="26" t="s">
        <v>61</v>
      </c>
      <c r="V46" s="26" t="s">
        <v>321</v>
      </c>
      <c r="W46" s="26" t="s">
        <v>61</v>
      </c>
      <c r="X46" s="26" t="s">
        <v>321</v>
      </c>
      <c r="Y46" s="26" t="s">
        <v>61</v>
      </c>
      <c r="Z46" s="26" t="s">
        <v>61</v>
      </c>
      <c r="AA46" s="26" t="s">
        <v>61</v>
      </c>
      <c r="AB46" s="26" t="s">
        <v>321</v>
      </c>
      <c r="AC46" s="26" t="s">
        <v>321</v>
      </c>
    </row>
    <row r="47" spans="1:29" ht="29.1" customHeight="1" x14ac:dyDescent="0.25">
      <c r="A47" s="28" t="s">
        <v>24</v>
      </c>
      <c r="B47" s="29" t="s">
        <v>447</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448</v>
      </c>
      <c r="B48" s="31" t="s">
        <v>449</v>
      </c>
      <c r="C48" s="26" t="s">
        <v>321</v>
      </c>
      <c r="D48" s="26" t="s">
        <v>321</v>
      </c>
      <c r="E48" s="26" t="s">
        <v>321</v>
      </c>
      <c r="F48" s="26" t="s">
        <v>321</v>
      </c>
      <c r="G48" s="26" t="s">
        <v>321</v>
      </c>
      <c r="H48" s="26" t="s">
        <v>321</v>
      </c>
      <c r="I48" s="26" t="s">
        <v>61</v>
      </c>
      <c r="J48" s="26" t="s">
        <v>321</v>
      </c>
      <c r="K48" s="26" t="s">
        <v>61</v>
      </c>
      <c r="L48" s="26" t="s">
        <v>321</v>
      </c>
      <c r="M48" s="26" t="s">
        <v>61</v>
      </c>
      <c r="N48" s="26" t="s">
        <v>321</v>
      </c>
      <c r="O48" s="26" t="s">
        <v>61</v>
      </c>
      <c r="P48" s="26" t="s">
        <v>321</v>
      </c>
      <c r="Q48" s="26" t="s">
        <v>61</v>
      </c>
      <c r="R48" s="26" t="s">
        <v>321</v>
      </c>
      <c r="S48" s="26" t="s">
        <v>61</v>
      </c>
      <c r="T48" s="26" t="s">
        <v>321</v>
      </c>
      <c r="U48" s="26" t="s">
        <v>61</v>
      </c>
      <c r="V48" s="26" t="s">
        <v>321</v>
      </c>
      <c r="W48" s="26" t="s">
        <v>61</v>
      </c>
      <c r="X48" s="26" t="s">
        <v>321</v>
      </c>
      <c r="Y48" s="26" t="s">
        <v>61</v>
      </c>
      <c r="Z48" s="26" t="s">
        <v>61</v>
      </c>
      <c r="AA48" s="26" t="s">
        <v>61</v>
      </c>
      <c r="AB48" s="26" t="s">
        <v>321</v>
      </c>
      <c r="AC48" s="26" t="s">
        <v>321</v>
      </c>
    </row>
    <row r="49" spans="1:29" s="9" customFormat="1" ht="29.1" customHeight="1" x14ac:dyDescent="0.25">
      <c r="A49" s="28" t="s">
        <v>450</v>
      </c>
      <c r="B49" s="31" t="s">
        <v>428</v>
      </c>
      <c r="C49" s="26" t="s">
        <v>321</v>
      </c>
      <c r="D49" s="26" t="s">
        <v>321</v>
      </c>
      <c r="E49" s="26" t="s">
        <v>321</v>
      </c>
      <c r="F49" s="26" t="s">
        <v>321</v>
      </c>
      <c r="G49" s="26" t="s">
        <v>321</v>
      </c>
      <c r="H49" s="26" t="s">
        <v>321</v>
      </c>
      <c r="I49" s="26" t="s">
        <v>61</v>
      </c>
      <c r="J49" s="26" t="s">
        <v>321</v>
      </c>
      <c r="K49" s="26" t="s">
        <v>61</v>
      </c>
      <c r="L49" s="26" t="s">
        <v>321</v>
      </c>
      <c r="M49" s="26" t="s">
        <v>61</v>
      </c>
      <c r="N49" s="26" t="s">
        <v>321</v>
      </c>
      <c r="O49" s="26" t="s">
        <v>61</v>
      </c>
      <c r="P49" s="26" t="s">
        <v>321</v>
      </c>
      <c r="Q49" s="26" t="s">
        <v>61</v>
      </c>
      <c r="R49" s="26" t="s">
        <v>321</v>
      </c>
      <c r="S49" s="26" t="s">
        <v>61</v>
      </c>
      <c r="T49" s="26" t="s">
        <v>321</v>
      </c>
      <c r="U49" s="26" t="s">
        <v>61</v>
      </c>
      <c r="V49" s="26" t="s">
        <v>321</v>
      </c>
      <c r="W49" s="26" t="s">
        <v>61</v>
      </c>
      <c r="X49" s="26" t="s">
        <v>321</v>
      </c>
      <c r="Y49" s="26" t="s">
        <v>61</v>
      </c>
      <c r="Z49" s="26" t="s">
        <v>61</v>
      </c>
      <c r="AA49" s="26" t="s">
        <v>61</v>
      </c>
      <c r="AB49" s="26" t="s">
        <v>321</v>
      </c>
      <c r="AC49" s="26" t="s">
        <v>321</v>
      </c>
    </row>
    <row r="50" spans="1:29" s="9" customFormat="1" ht="15" customHeight="1" x14ac:dyDescent="0.25">
      <c r="A50" s="28" t="s">
        <v>451</v>
      </c>
      <c r="B50" s="31" t="s">
        <v>430</v>
      </c>
      <c r="C50" s="26" t="s">
        <v>321</v>
      </c>
      <c r="D50" s="26" t="s">
        <v>321</v>
      </c>
      <c r="E50" s="26" t="s">
        <v>321</v>
      </c>
      <c r="F50" s="26" t="s">
        <v>321</v>
      </c>
      <c r="G50" s="26" t="s">
        <v>321</v>
      </c>
      <c r="H50" s="26" t="s">
        <v>321</v>
      </c>
      <c r="I50" s="26" t="s">
        <v>61</v>
      </c>
      <c r="J50" s="26" t="s">
        <v>321</v>
      </c>
      <c r="K50" s="26" t="s">
        <v>61</v>
      </c>
      <c r="L50" s="26" t="s">
        <v>321</v>
      </c>
      <c r="M50" s="26" t="s">
        <v>61</v>
      </c>
      <c r="N50" s="26" t="s">
        <v>321</v>
      </c>
      <c r="O50" s="26" t="s">
        <v>61</v>
      </c>
      <c r="P50" s="26" t="s">
        <v>321</v>
      </c>
      <c r="Q50" s="26" t="s">
        <v>61</v>
      </c>
      <c r="R50" s="26" t="s">
        <v>321</v>
      </c>
      <c r="S50" s="26" t="s">
        <v>61</v>
      </c>
      <c r="T50" s="26" t="s">
        <v>321</v>
      </c>
      <c r="U50" s="26" t="s">
        <v>61</v>
      </c>
      <c r="V50" s="26" t="s">
        <v>321</v>
      </c>
      <c r="W50" s="26" t="s">
        <v>61</v>
      </c>
      <c r="X50" s="26" t="s">
        <v>321</v>
      </c>
      <c r="Y50" s="26" t="s">
        <v>61</v>
      </c>
      <c r="Z50" s="26" t="s">
        <v>61</v>
      </c>
      <c r="AA50" s="26" t="s">
        <v>61</v>
      </c>
      <c r="AB50" s="26" t="s">
        <v>321</v>
      </c>
      <c r="AC50" s="26" t="s">
        <v>321</v>
      </c>
    </row>
    <row r="51" spans="1:29" s="9" customFormat="1" ht="29.1" customHeight="1" x14ac:dyDescent="0.25">
      <c r="A51" s="28" t="s">
        <v>452</v>
      </c>
      <c r="B51" s="31" t="s">
        <v>432</v>
      </c>
      <c r="C51" s="26" t="s">
        <v>321</v>
      </c>
      <c r="D51" s="26" t="s">
        <v>321</v>
      </c>
      <c r="E51" s="26" t="s">
        <v>321</v>
      </c>
      <c r="F51" s="26" t="s">
        <v>321</v>
      </c>
      <c r="G51" s="26" t="s">
        <v>321</v>
      </c>
      <c r="H51" s="26" t="s">
        <v>321</v>
      </c>
      <c r="I51" s="26" t="s">
        <v>61</v>
      </c>
      <c r="J51" s="26" t="s">
        <v>321</v>
      </c>
      <c r="K51" s="26" t="s">
        <v>61</v>
      </c>
      <c r="L51" s="26" t="s">
        <v>321</v>
      </c>
      <c r="M51" s="26" t="s">
        <v>61</v>
      </c>
      <c r="N51" s="26" t="s">
        <v>321</v>
      </c>
      <c r="O51" s="26" t="s">
        <v>61</v>
      </c>
      <c r="P51" s="26" t="s">
        <v>321</v>
      </c>
      <c r="Q51" s="26" t="s">
        <v>61</v>
      </c>
      <c r="R51" s="26" t="s">
        <v>321</v>
      </c>
      <c r="S51" s="26" t="s">
        <v>61</v>
      </c>
      <c r="T51" s="26" t="s">
        <v>321</v>
      </c>
      <c r="U51" s="26" t="s">
        <v>61</v>
      </c>
      <c r="V51" s="26" t="s">
        <v>321</v>
      </c>
      <c r="W51" s="26" t="s">
        <v>61</v>
      </c>
      <c r="X51" s="26" t="s">
        <v>321</v>
      </c>
      <c r="Y51" s="26" t="s">
        <v>61</v>
      </c>
      <c r="Z51" s="26" t="s">
        <v>61</v>
      </c>
      <c r="AA51" s="26" t="s">
        <v>61</v>
      </c>
      <c r="AB51" s="26" t="s">
        <v>321</v>
      </c>
      <c r="AC51" s="26" t="s">
        <v>321</v>
      </c>
    </row>
    <row r="52" spans="1:29" s="9" customFormat="1" ht="29.1" customHeight="1" x14ac:dyDescent="0.25">
      <c r="A52" s="28" t="s">
        <v>453</v>
      </c>
      <c r="B52" s="31" t="s">
        <v>434</v>
      </c>
      <c r="C52" s="26" t="s">
        <v>321</v>
      </c>
      <c r="D52" s="26" t="s">
        <v>321</v>
      </c>
      <c r="E52" s="26" t="s">
        <v>321</v>
      </c>
      <c r="F52" s="26" t="s">
        <v>321</v>
      </c>
      <c r="G52" s="26" t="s">
        <v>321</v>
      </c>
      <c r="H52" s="26" t="s">
        <v>321</v>
      </c>
      <c r="I52" s="26" t="s">
        <v>61</v>
      </c>
      <c r="J52" s="26" t="s">
        <v>321</v>
      </c>
      <c r="K52" s="26" t="s">
        <v>61</v>
      </c>
      <c r="L52" s="26" t="s">
        <v>321</v>
      </c>
      <c r="M52" s="26" t="s">
        <v>61</v>
      </c>
      <c r="N52" s="26" t="s">
        <v>321</v>
      </c>
      <c r="O52" s="26" t="s">
        <v>61</v>
      </c>
      <c r="P52" s="26" t="s">
        <v>321</v>
      </c>
      <c r="Q52" s="26" t="s">
        <v>61</v>
      </c>
      <c r="R52" s="26" t="s">
        <v>321</v>
      </c>
      <c r="S52" s="26" t="s">
        <v>61</v>
      </c>
      <c r="T52" s="26" t="s">
        <v>321</v>
      </c>
      <c r="U52" s="26" t="s">
        <v>61</v>
      </c>
      <c r="V52" s="26" t="s">
        <v>321</v>
      </c>
      <c r="W52" s="26" t="s">
        <v>61</v>
      </c>
      <c r="X52" s="26" t="s">
        <v>321</v>
      </c>
      <c r="Y52" s="26" t="s">
        <v>61</v>
      </c>
      <c r="Z52" s="26" t="s">
        <v>61</v>
      </c>
      <c r="AA52" s="26" t="s">
        <v>61</v>
      </c>
      <c r="AB52" s="26" t="s">
        <v>321</v>
      </c>
      <c r="AC52" s="26" t="s">
        <v>321</v>
      </c>
    </row>
    <row r="53" spans="1:29" s="9" customFormat="1" ht="15" customHeight="1" x14ac:dyDescent="0.25">
      <c r="A53" s="28" t="s">
        <v>454</v>
      </c>
      <c r="B53" s="31" t="s">
        <v>436</v>
      </c>
      <c r="C53" s="26" t="s">
        <v>321</v>
      </c>
      <c r="D53" s="26" t="s">
        <v>321</v>
      </c>
      <c r="E53" s="26" t="s">
        <v>321</v>
      </c>
      <c r="F53" s="26" t="s">
        <v>321</v>
      </c>
      <c r="G53" s="26" t="s">
        <v>321</v>
      </c>
      <c r="H53" s="26" t="s">
        <v>321</v>
      </c>
      <c r="I53" s="26" t="s">
        <v>61</v>
      </c>
      <c r="J53" s="26" t="s">
        <v>321</v>
      </c>
      <c r="K53" s="26" t="s">
        <v>61</v>
      </c>
      <c r="L53" s="26" t="s">
        <v>321</v>
      </c>
      <c r="M53" s="26" t="s">
        <v>61</v>
      </c>
      <c r="N53" s="26" t="s">
        <v>321</v>
      </c>
      <c r="O53" s="26" t="s">
        <v>61</v>
      </c>
      <c r="P53" s="26" t="s">
        <v>321</v>
      </c>
      <c r="Q53" s="26" t="s">
        <v>61</v>
      </c>
      <c r="R53" s="26" t="s">
        <v>321</v>
      </c>
      <c r="S53" s="26" t="s">
        <v>61</v>
      </c>
      <c r="T53" s="26" t="s">
        <v>321</v>
      </c>
      <c r="U53" s="26" t="s">
        <v>61</v>
      </c>
      <c r="V53" s="26" t="s">
        <v>321</v>
      </c>
      <c r="W53" s="26" t="s">
        <v>61</v>
      </c>
      <c r="X53" s="26" t="s">
        <v>321</v>
      </c>
      <c r="Y53" s="26" t="s">
        <v>61</v>
      </c>
      <c r="Z53" s="26" t="s">
        <v>61</v>
      </c>
      <c r="AA53" s="26" t="s">
        <v>61</v>
      </c>
      <c r="AB53" s="26" t="s">
        <v>321</v>
      </c>
      <c r="AC53" s="26" t="s">
        <v>321</v>
      </c>
    </row>
    <row r="54" spans="1:29" s="9" customFormat="1" ht="15" customHeight="1" x14ac:dyDescent="0.25">
      <c r="A54" s="28" t="s">
        <v>455</v>
      </c>
      <c r="B54" s="31" t="s">
        <v>438</v>
      </c>
      <c r="C54" s="26" t="s">
        <v>321</v>
      </c>
      <c r="D54" s="26" t="s">
        <v>321</v>
      </c>
      <c r="E54" s="26" t="s">
        <v>321</v>
      </c>
      <c r="F54" s="26" t="s">
        <v>321</v>
      </c>
      <c r="G54" s="26" t="s">
        <v>321</v>
      </c>
      <c r="H54" s="26" t="s">
        <v>321</v>
      </c>
      <c r="I54" s="26" t="s">
        <v>61</v>
      </c>
      <c r="J54" s="26" t="s">
        <v>321</v>
      </c>
      <c r="K54" s="26" t="s">
        <v>61</v>
      </c>
      <c r="L54" s="26" t="s">
        <v>321</v>
      </c>
      <c r="M54" s="26" t="s">
        <v>61</v>
      </c>
      <c r="N54" s="26" t="s">
        <v>321</v>
      </c>
      <c r="O54" s="26" t="s">
        <v>61</v>
      </c>
      <c r="P54" s="26" t="s">
        <v>321</v>
      </c>
      <c r="Q54" s="26" t="s">
        <v>61</v>
      </c>
      <c r="R54" s="26" t="s">
        <v>321</v>
      </c>
      <c r="S54" s="26" t="s">
        <v>61</v>
      </c>
      <c r="T54" s="26" t="s">
        <v>321</v>
      </c>
      <c r="U54" s="26" t="s">
        <v>61</v>
      </c>
      <c r="V54" s="26" t="s">
        <v>321</v>
      </c>
      <c r="W54" s="26" t="s">
        <v>61</v>
      </c>
      <c r="X54" s="26" t="s">
        <v>321</v>
      </c>
      <c r="Y54" s="26" t="s">
        <v>61</v>
      </c>
      <c r="Z54" s="26" t="s">
        <v>61</v>
      </c>
      <c r="AA54" s="26" t="s">
        <v>61</v>
      </c>
      <c r="AB54" s="26" t="s">
        <v>321</v>
      </c>
      <c r="AC54" s="26" t="s">
        <v>321</v>
      </c>
    </row>
    <row r="55" spans="1:29" s="9" customFormat="1" ht="15" customHeight="1" x14ac:dyDescent="0.25">
      <c r="A55" s="28" t="s">
        <v>456</v>
      </c>
      <c r="B55" s="31" t="s">
        <v>440</v>
      </c>
      <c r="C55" s="26" t="s">
        <v>321</v>
      </c>
      <c r="D55" s="26" t="s">
        <v>321</v>
      </c>
      <c r="E55" s="26" t="s">
        <v>321</v>
      </c>
      <c r="F55" s="26" t="s">
        <v>321</v>
      </c>
      <c r="G55" s="26" t="s">
        <v>321</v>
      </c>
      <c r="H55" s="26" t="s">
        <v>321</v>
      </c>
      <c r="I55" s="26" t="s">
        <v>61</v>
      </c>
      <c r="J55" s="26" t="s">
        <v>321</v>
      </c>
      <c r="K55" s="26" t="s">
        <v>61</v>
      </c>
      <c r="L55" s="26" t="s">
        <v>321</v>
      </c>
      <c r="M55" s="26" t="s">
        <v>61</v>
      </c>
      <c r="N55" s="26" t="s">
        <v>321</v>
      </c>
      <c r="O55" s="26" t="s">
        <v>61</v>
      </c>
      <c r="P55" s="26" t="s">
        <v>321</v>
      </c>
      <c r="Q55" s="26" t="s">
        <v>61</v>
      </c>
      <c r="R55" s="26" t="s">
        <v>321</v>
      </c>
      <c r="S55" s="26" t="s">
        <v>61</v>
      </c>
      <c r="T55" s="26" t="s">
        <v>321</v>
      </c>
      <c r="U55" s="26" t="s">
        <v>61</v>
      </c>
      <c r="V55" s="26" t="s">
        <v>321</v>
      </c>
      <c r="W55" s="26" t="s">
        <v>61</v>
      </c>
      <c r="X55" s="26" t="s">
        <v>321</v>
      </c>
      <c r="Y55" s="26" t="s">
        <v>61</v>
      </c>
      <c r="Z55" s="26" t="s">
        <v>61</v>
      </c>
      <c r="AA55" s="26" t="s">
        <v>61</v>
      </c>
      <c r="AB55" s="26" t="s">
        <v>321</v>
      </c>
      <c r="AC55" s="26" t="s">
        <v>321</v>
      </c>
    </row>
    <row r="56" spans="1:29" s="9" customFormat="1" ht="15" customHeight="1" x14ac:dyDescent="0.25">
      <c r="A56" s="28" t="s">
        <v>457</v>
      </c>
      <c r="B56" s="31" t="s">
        <v>442</v>
      </c>
      <c r="C56" s="26" t="s">
        <v>458</v>
      </c>
      <c r="D56" s="26" t="s">
        <v>458</v>
      </c>
      <c r="E56" s="26" t="s">
        <v>458</v>
      </c>
      <c r="F56" s="26" t="s">
        <v>458</v>
      </c>
      <c r="G56" s="26" t="s">
        <v>321</v>
      </c>
      <c r="H56" s="26" t="s">
        <v>321</v>
      </c>
      <c r="I56" s="26" t="s">
        <v>61</v>
      </c>
      <c r="J56" s="26" t="s">
        <v>321</v>
      </c>
      <c r="K56" s="26" t="s">
        <v>61</v>
      </c>
      <c r="L56" s="26" t="s">
        <v>458</v>
      </c>
      <c r="M56" s="26" t="s">
        <v>24</v>
      </c>
      <c r="N56" s="26" t="s">
        <v>458</v>
      </c>
      <c r="O56" s="26" t="s">
        <v>24</v>
      </c>
      <c r="P56" s="26" t="s">
        <v>321</v>
      </c>
      <c r="Q56" s="26" t="s">
        <v>61</v>
      </c>
      <c r="R56" s="26" t="s">
        <v>321</v>
      </c>
      <c r="S56" s="26" t="s">
        <v>61</v>
      </c>
      <c r="T56" s="26" t="s">
        <v>321</v>
      </c>
      <c r="U56" s="26" t="s">
        <v>61</v>
      </c>
      <c r="V56" s="26" t="s">
        <v>321</v>
      </c>
      <c r="W56" s="26" t="s">
        <v>61</v>
      </c>
      <c r="X56" s="26" t="s">
        <v>321</v>
      </c>
      <c r="Y56" s="26" t="s">
        <v>61</v>
      </c>
      <c r="Z56" s="26" t="s">
        <v>61</v>
      </c>
      <c r="AA56" s="26" t="s">
        <v>61</v>
      </c>
      <c r="AB56" s="26" t="s">
        <v>458</v>
      </c>
      <c r="AC56" s="26" t="s">
        <v>458</v>
      </c>
    </row>
    <row r="57" spans="1:29" s="9" customFormat="1" ht="15" customHeight="1" x14ac:dyDescent="0.25">
      <c r="A57" s="28" t="s">
        <v>459</v>
      </c>
      <c r="B57" s="31" t="s">
        <v>444</v>
      </c>
      <c r="C57" s="26" t="s">
        <v>321</v>
      </c>
      <c r="D57" s="26" t="s">
        <v>321</v>
      </c>
      <c r="E57" s="26" t="s">
        <v>321</v>
      </c>
      <c r="F57" s="26" t="s">
        <v>321</v>
      </c>
      <c r="G57" s="26" t="s">
        <v>321</v>
      </c>
      <c r="H57" s="26" t="s">
        <v>321</v>
      </c>
      <c r="I57" s="26" t="s">
        <v>61</v>
      </c>
      <c r="J57" s="26" t="s">
        <v>321</v>
      </c>
      <c r="K57" s="26" t="s">
        <v>61</v>
      </c>
      <c r="L57" s="26" t="s">
        <v>321</v>
      </c>
      <c r="M57" s="26" t="s">
        <v>61</v>
      </c>
      <c r="N57" s="26" t="s">
        <v>321</v>
      </c>
      <c r="O57" s="26" t="s">
        <v>61</v>
      </c>
      <c r="P57" s="26" t="s">
        <v>321</v>
      </c>
      <c r="Q57" s="26" t="s">
        <v>61</v>
      </c>
      <c r="R57" s="26" t="s">
        <v>321</v>
      </c>
      <c r="S57" s="26" t="s">
        <v>61</v>
      </c>
      <c r="T57" s="26" t="s">
        <v>321</v>
      </c>
      <c r="U57" s="26" t="s">
        <v>61</v>
      </c>
      <c r="V57" s="26" t="s">
        <v>321</v>
      </c>
      <c r="W57" s="26" t="s">
        <v>61</v>
      </c>
      <c r="X57" s="26" t="s">
        <v>321</v>
      </c>
      <c r="Y57" s="26" t="s">
        <v>61</v>
      </c>
      <c r="Z57" s="26" t="s">
        <v>61</v>
      </c>
      <c r="AA57" s="26" t="s">
        <v>61</v>
      </c>
      <c r="AB57" s="26" t="s">
        <v>321</v>
      </c>
      <c r="AC57" s="26" t="s">
        <v>321</v>
      </c>
    </row>
    <row r="58" spans="1:29" s="9" customFormat="1" ht="15" customHeight="1" x14ac:dyDescent="0.25">
      <c r="A58" s="28" t="s">
        <v>460</v>
      </c>
      <c r="B58" s="31" t="s">
        <v>446</v>
      </c>
      <c r="C58" s="26" t="s">
        <v>321</v>
      </c>
      <c r="D58" s="26" t="s">
        <v>321</v>
      </c>
      <c r="E58" s="26" t="s">
        <v>321</v>
      </c>
      <c r="F58" s="26" t="s">
        <v>321</v>
      </c>
      <c r="G58" s="26" t="s">
        <v>321</v>
      </c>
      <c r="H58" s="26" t="s">
        <v>321</v>
      </c>
      <c r="I58" s="26" t="s">
        <v>61</v>
      </c>
      <c r="J58" s="26" t="s">
        <v>321</v>
      </c>
      <c r="K58" s="26" t="s">
        <v>61</v>
      </c>
      <c r="L58" s="26" t="s">
        <v>321</v>
      </c>
      <c r="M58" s="26" t="s">
        <v>61</v>
      </c>
      <c r="N58" s="26" t="s">
        <v>321</v>
      </c>
      <c r="O58" s="26" t="s">
        <v>61</v>
      </c>
      <c r="P58" s="26" t="s">
        <v>321</v>
      </c>
      <c r="Q58" s="26" t="s">
        <v>61</v>
      </c>
      <c r="R58" s="26" t="s">
        <v>321</v>
      </c>
      <c r="S58" s="26" t="s">
        <v>61</v>
      </c>
      <c r="T58" s="26" t="s">
        <v>321</v>
      </c>
      <c r="U58" s="26" t="s">
        <v>61</v>
      </c>
      <c r="V58" s="26" t="s">
        <v>321</v>
      </c>
      <c r="W58" s="26" t="s">
        <v>61</v>
      </c>
      <c r="X58" s="26" t="s">
        <v>321</v>
      </c>
      <c r="Y58" s="26" t="s">
        <v>61</v>
      </c>
      <c r="Z58" s="26" t="s">
        <v>61</v>
      </c>
      <c r="AA58" s="26" t="s">
        <v>61</v>
      </c>
      <c r="AB58" s="26" t="s">
        <v>321</v>
      </c>
      <c r="AC58" s="26" t="s">
        <v>321</v>
      </c>
    </row>
    <row r="59" spans="1:29" ht="29.1" customHeight="1" x14ac:dyDescent="0.25">
      <c r="A59" s="28" t="s">
        <v>27</v>
      </c>
      <c r="B59" s="29" t="s">
        <v>461</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462</v>
      </c>
      <c r="B60" s="31" t="s">
        <v>463</v>
      </c>
      <c r="C60" s="26" t="s">
        <v>411</v>
      </c>
      <c r="D60" s="26" t="s">
        <v>411</v>
      </c>
      <c r="E60" s="26" t="s">
        <v>411</v>
      </c>
      <c r="F60" s="26" t="s">
        <v>411</v>
      </c>
      <c r="G60" s="26" t="s">
        <v>321</v>
      </c>
      <c r="H60" s="26" t="s">
        <v>321</v>
      </c>
      <c r="I60" s="26" t="s">
        <v>61</v>
      </c>
      <c r="J60" s="26" t="s">
        <v>321</v>
      </c>
      <c r="K60" s="26" t="s">
        <v>61</v>
      </c>
      <c r="L60" s="26" t="s">
        <v>411</v>
      </c>
      <c r="M60" s="26" t="s">
        <v>24</v>
      </c>
      <c r="N60" s="26" t="s">
        <v>411</v>
      </c>
      <c r="O60" s="26" t="s">
        <v>24</v>
      </c>
      <c r="P60" s="26" t="s">
        <v>321</v>
      </c>
      <c r="Q60" s="26" t="s">
        <v>61</v>
      </c>
      <c r="R60" s="26" t="s">
        <v>321</v>
      </c>
      <c r="S60" s="26" t="s">
        <v>61</v>
      </c>
      <c r="T60" s="26" t="s">
        <v>321</v>
      </c>
      <c r="U60" s="26" t="s">
        <v>61</v>
      </c>
      <c r="V60" s="26" t="s">
        <v>321</v>
      </c>
      <c r="W60" s="26" t="s">
        <v>61</v>
      </c>
      <c r="X60" s="26" t="s">
        <v>321</v>
      </c>
      <c r="Y60" s="26" t="s">
        <v>61</v>
      </c>
      <c r="Z60" s="26" t="s">
        <v>61</v>
      </c>
      <c r="AA60" s="26" t="s">
        <v>61</v>
      </c>
      <c r="AB60" s="26" t="s">
        <v>411</v>
      </c>
      <c r="AC60" s="26" t="s">
        <v>411</v>
      </c>
    </row>
    <row r="61" spans="1:29" s="9" customFormat="1" ht="15" customHeight="1" x14ac:dyDescent="0.25">
      <c r="A61" s="28" t="s">
        <v>464</v>
      </c>
      <c r="B61" s="31" t="s">
        <v>465</v>
      </c>
      <c r="C61" s="26" t="s">
        <v>321</v>
      </c>
      <c r="D61" s="26" t="s">
        <v>321</v>
      </c>
      <c r="E61" s="26" t="s">
        <v>321</v>
      </c>
      <c r="F61" s="26" t="s">
        <v>321</v>
      </c>
      <c r="G61" s="26" t="s">
        <v>321</v>
      </c>
      <c r="H61" s="26" t="s">
        <v>321</v>
      </c>
      <c r="I61" s="26" t="s">
        <v>61</v>
      </c>
      <c r="J61" s="26" t="s">
        <v>321</v>
      </c>
      <c r="K61" s="26" t="s">
        <v>61</v>
      </c>
      <c r="L61" s="26" t="s">
        <v>321</v>
      </c>
      <c r="M61" s="26" t="s">
        <v>61</v>
      </c>
      <c r="N61" s="26" t="s">
        <v>321</v>
      </c>
      <c r="O61" s="26" t="s">
        <v>61</v>
      </c>
      <c r="P61" s="26" t="s">
        <v>321</v>
      </c>
      <c r="Q61" s="26" t="s">
        <v>61</v>
      </c>
      <c r="R61" s="26" t="s">
        <v>321</v>
      </c>
      <c r="S61" s="26" t="s">
        <v>61</v>
      </c>
      <c r="T61" s="26" t="s">
        <v>321</v>
      </c>
      <c r="U61" s="26" t="s">
        <v>61</v>
      </c>
      <c r="V61" s="26" t="s">
        <v>321</v>
      </c>
      <c r="W61" s="26" t="s">
        <v>61</v>
      </c>
      <c r="X61" s="26" t="s">
        <v>321</v>
      </c>
      <c r="Y61" s="26" t="s">
        <v>61</v>
      </c>
      <c r="Z61" s="26" t="s">
        <v>61</v>
      </c>
      <c r="AA61" s="26" t="s">
        <v>61</v>
      </c>
      <c r="AB61" s="26" t="s">
        <v>321</v>
      </c>
      <c r="AC61" s="26" t="s">
        <v>321</v>
      </c>
    </row>
    <row r="62" spans="1:29" s="9" customFormat="1" ht="15" customHeight="1" x14ac:dyDescent="0.25">
      <c r="A62" s="28" t="s">
        <v>466</v>
      </c>
      <c r="B62" s="31" t="s">
        <v>467</v>
      </c>
      <c r="C62" s="26" t="s">
        <v>321</v>
      </c>
      <c r="D62" s="26" t="s">
        <v>321</v>
      </c>
      <c r="E62" s="26" t="s">
        <v>321</v>
      </c>
      <c r="F62" s="26" t="s">
        <v>321</v>
      </c>
      <c r="G62" s="26" t="s">
        <v>321</v>
      </c>
      <c r="H62" s="26" t="s">
        <v>321</v>
      </c>
      <c r="I62" s="26" t="s">
        <v>61</v>
      </c>
      <c r="J62" s="26" t="s">
        <v>321</v>
      </c>
      <c r="K62" s="26" t="s">
        <v>61</v>
      </c>
      <c r="L62" s="26" t="s">
        <v>321</v>
      </c>
      <c r="M62" s="26" t="s">
        <v>61</v>
      </c>
      <c r="N62" s="26" t="s">
        <v>321</v>
      </c>
      <c r="O62" s="26" t="s">
        <v>61</v>
      </c>
      <c r="P62" s="26" t="s">
        <v>321</v>
      </c>
      <c r="Q62" s="26" t="s">
        <v>61</v>
      </c>
      <c r="R62" s="26" t="s">
        <v>321</v>
      </c>
      <c r="S62" s="26" t="s">
        <v>61</v>
      </c>
      <c r="T62" s="26" t="s">
        <v>321</v>
      </c>
      <c r="U62" s="26" t="s">
        <v>61</v>
      </c>
      <c r="V62" s="26" t="s">
        <v>321</v>
      </c>
      <c r="W62" s="26" t="s">
        <v>61</v>
      </c>
      <c r="X62" s="26" t="s">
        <v>321</v>
      </c>
      <c r="Y62" s="26" t="s">
        <v>61</v>
      </c>
      <c r="Z62" s="26" t="s">
        <v>61</v>
      </c>
      <c r="AA62" s="26" t="s">
        <v>61</v>
      </c>
      <c r="AB62" s="26" t="s">
        <v>321</v>
      </c>
      <c r="AC62" s="26" t="s">
        <v>321</v>
      </c>
    </row>
    <row r="63" spans="1:29" s="9" customFormat="1" ht="15" customHeight="1" x14ac:dyDescent="0.25">
      <c r="A63" s="28" t="s">
        <v>468</v>
      </c>
      <c r="B63" s="31" t="s">
        <v>469</v>
      </c>
      <c r="C63" s="26" t="s">
        <v>321</v>
      </c>
      <c r="D63" s="26" t="s">
        <v>321</v>
      </c>
      <c r="E63" s="26" t="s">
        <v>321</v>
      </c>
      <c r="F63" s="26" t="s">
        <v>321</v>
      </c>
      <c r="G63" s="26" t="s">
        <v>321</v>
      </c>
      <c r="H63" s="26" t="s">
        <v>321</v>
      </c>
      <c r="I63" s="26" t="s">
        <v>61</v>
      </c>
      <c r="J63" s="26" t="s">
        <v>321</v>
      </c>
      <c r="K63" s="26" t="s">
        <v>61</v>
      </c>
      <c r="L63" s="26" t="s">
        <v>321</v>
      </c>
      <c r="M63" s="26" t="s">
        <v>61</v>
      </c>
      <c r="N63" s="26" t="s">
        <v>321</v>
      </c>
      <c r="O63" s="26" t="s">
        <v>61</v>
      </c>
      <c r="P63" s="26" t="s">
        <v>321</v>
      </c>
      <c r="Q63" s="26" t="s">
        <v>61</v>
      </c>
      <c r="R63" s="26" t="s">
        <v>321</v>
      </c>
      <c r="S63" s="26" t="s">
        <v>61</v>
      </c>
      <c r="T63" s="26" t="s">
        <v>321</v>
      </c>
      <c r="U63" s="26" t="s">
        <v>61</v>
      </c>
      <c r="V63" s="26" t="s">
        <v>321</v>
      </c>
      <c r="W63" s="26" t="s">
        <v>61</v>
      </c>
      <c r="X63" s="26" t="s">
        <v>321</v>
      </c>
      <c r="Y63" s="26" t="s">
        <v>61</v>
      </c>
      <c r="Z63" s="26" t="s">
        <v>61</v>
      </c>
      <c r="AA63" s="26" t="s">
        <v>61</v>
      </c>
      <c r="AB63" s="26" t="s">
        <v>321</v>
      </c>
      <c r="AC63" s="26" t="s">
        <v>321</v>
      </c>
    </row>
    <row r="64" spans="1:29" s="9" customFormat="1" ht="15" customHeight="1" x14ac:dyDescent="0.25">
      <c r="A64" s="28" t="s">
        <v>470</v>
      </c>
      <c r="B64" s="31" t="s">
        <v>471</v>
      </c>
      <c r="C64" s="26" t="s">
        <v>321</v>
      </c>
      <c r="D64" s="26" t="s">
        <v>321</v>
      </c>
      <c r="E64" s="26" t="s">
        <v>321</v>
      </c>
      <c r="F64" s="26" t="s">
        <v>321</v>
      </c>
      <c r="G64" s="26" t="s">
        <v>321</v>
      </c>
      <c r="H64" s="26" t="s">
        <v>321</v>
      </c>
      <c r="I64" s="26" t="s">
        <v>61</v>
      </c>
      <c r="J64" s="26" t="s">
        <v>321</v>
      </c>
      <c r="K64" s="26" t="s">
        <v>61</v>
      </c>
      <c r="L64" s="26" t="s">
        <v>321</v>
      </c>
      <c r="M64" s="26" t="s">
        <v>61</v>
      </c>
      <c r="N64" s="26" t="s">
        <v>321</v>
      </c>
      <c r="O64" s="26" t="s">
        <v>61</v>
      </c>
      <c r="P64" s="26" t="s">
        <v>321</v>
      </c>
      <c r="Q64" s="26" t="s">
        <v>61</v>
      </c>
      <c r="R64" s="26" t="s">
        <v>321</v>
      </c>
      <c r="S64" s="26" t="s">
        <v>61</v>
      </c>
      <c r="T64" s="26" t="s">
        <v>321</v>
      </c>
      <c r="U64" s="26" t="s">
        <v>61</v>
      </c>
      <c r="V64" s="26" t="s">
        <v>321</v>
      </c>
      <c r="W64" s="26" t="s">
        <v>61</v>
      </c>
      <c r="X64" s="26" t="s">
        <v>321</v>
      </c>
      <c r="Y64" s="26" t="s">
        <v>61</v>
      </c>
      <c r="Z64" s="26" t="s">
        <v>61</v>
      </c>
      <c r="AA64" s="26" t="s">
        <v>61</v>
      </c>
      <c r="AB64" s="26" t="s">
        <v>321</v>
      </c>
      <c r="AC64" s="26" t="s">
        <v>321</v>
      </c>
    </row>
    <row r="65" spans="1:29" s="9" customFormat="1" ht="15" customHeight="1" x14ac:dyDescent="0.25">
      <c r="A65" s="28" t="s">
        <v>472</v>
      </c>
      <c r="B65" s="31" t="s">
        <v>438</v>
      </c>
      <c r="C65" s="26" t="s">
        <v>321</v>
      </c>
      <c r="D65" s="26" t="s">
        <v>321</v>
      </c>
      <c r="E65" s="26" t="s">
        <v>321</v>
      </c>
      <c r="F65" s="26" t="s">
        <v>321</v>
      </c>
      <c r="G65" s="26" t="s">
        <v>321</v>
      </c>
      <c r="H65" s="26" t="s">
        <v>321</v>
      </c>
      <c r="I65" s="26" t="s">
        <v>61</v>
      </c>
      <c r="J65" s="26" t="s">
        <v>321</v>
      </c>
      <c r="K65" s="26" t="s">
        <v>61</v>
      </c>
      <c r="L65" s="26" t="s">
        <v>321</v>
      </c>
      <c r="M65" s="26" t="s">
        <v>61</v>
      </c>
      <c r="N65" s="26" t="s">
        <v>321</v>
      </c>
      <c r="O65" s="26" t="s">
        <v>61</v>
      </c>
      <c r="P65" s="26" t="s">
        <v>321</v>
      </c>
      <c r="Q65" s="26" t="s">
        <v>61</v>
      </c>
      <c r="R65" s="26" t="s">
        <v>321</v>
      </c>
      <c r="S65" s="26" t="s">
        <v>61</v>
      </c>
      <c r="T65" s="26" t="s">
        <v>321</v>
      </c>
      <c r="U65" s="26" t="s">
        <v>61</v>
      </c>
      <c r="V65" s="26" t="s">
        <v>321</v>
      </c>
      <c r="W65" s="26" t="s">
        <v>61</v>
      </c>
      <c r="X65" s="26" t="s">
        <v>321</v>
      </c>
      <c r="Y65" s="26" t="s">
        <v>61</v>
      </c>
      <c r="Z65" s="26" t="s">
        <v>61</v>
      </c>
      <c r="AA65" s="26" t="s">
        <v>61</v>
      </c>
      <c r="AB65" s="26" t="s">
        <v>321</v>
      </c>
      <c r="AC65" s="26" t="s">
        <v>321</v>
      </c>
    </row>
    <row r="66" spans="1:29" s="9" customFormat="1" ht="15" customHeight="1" x14ac:dyDescent="0.25">
      <c r="A66" s="28" t="s">
        <v>473</v>
      </c>
      <c r="B66" s="31" t="s">
        <v>440</v>
      </c>
      <c r="C66" s="26" t="s">
        <v>321</v>
      </c>
      <c r="D66" s="26" t="s">
        <v>321</v>
      </c>
      <c r="E66" s="26" t="s">
        <v>321</v>
      </c>
      <c r="F66" s="26" t="s">
        <v>321</v>
      </c>
      <c r="G66" s="26" t="s">
        <v>321</v>
      </c>
      <c r="H66" s="26" t="s">
        <v>321</v>
      </c>
      <c r="I66" s="26" t="s">
        <v>61</v>
      </c>
      <c r="J66" s="26" t="s">
        <v>321</v>
      </c>
      <c r="K66" s="26" t="s">
        <v>61</v>
      </c>
      <c r="L66" s="26" t="s">
        <v>321</v>
      </c>
      <c r="M66" s="26" t="s">
        <v>61</v>
      </c>
      <c r="N66" s="26" t="s">
        <v>321</v>
      </c>
      <c r="O66" s="26" t="s">
        <v>61</v>
      </c>
      <c r="P66" s="26" t="s">
        <v>321</v>
      </c>
      <c r="Q66" s="26" t="s">
        <v>61</v>
      </c>
      <c r="R66" s="26" t="s">
        <v>321</v>
      </c>
      <c r="S66" s="26" t="s">
        <v>61</v>
      </c>
      <c r="T66" s="26" t="s">
        <v>321</v>
      </c>
      <c r="U66" s="26" t="s">
        <v>61</v>
      </c>
      <c r="V66" s="26" t="s">
        <v>321</v>
      </c>
      <c r="W66" s="26" t="s">
        <v>61</v>
      </c>
      <c r="X66" s="26" t="s">
        <v>321</v>
      </c>
      <c r="Y66" s="26" t="s">
        <v>61</v>
      </c>
      <c r="Z66" s="26" t="s">
        <v>61</v>
      </c>
      <c r="AA66" s="26" t="s">
        <v>61</v>
      </c>
      <c r="AB66" s="26" t="s">
        <v>321</v>
      </c>
      <c r="AC66" s="26" t="s">
        <v>321</v>
      </c>
    </row>
    <row r="67" spans="1:29" s="9" customFormat="1" ht="15" customHeight="1" x14ac:dyDescent="0.25">
      <c r="A67" s="28" t="s">
        <v>474</v>
      </c>
      <c r="B67" s="31" t="s">
        <v>442</v>
      </c>
      <c r="C67" s="26" t="s">
        <v>458</v>
      </c>
      <c r="D67" s="26" t="s">
        <v>458</v>
      </c>
      <c r="E67" s="26" t="s">
        <v>458</v>
      </c>
      <c r="F67" s="26" t="s">
        <v>458</v>
      </c>
      <c r="G67" s="26" t="s">
        <v>321</v>
      </c>
      <c r="H67" s="26" t="s">
        <v>321</v>
      </c>
      <c r="I67" s="26" t="s">
        <v>61</v>
      </c>
      <c r="J67" s="26" t="s">
        <v>321</v>
      </c>
      <c r="K67" s="26" t="s">
        <v>61</v>
      </c>
      <c r="L67" s="26" t="s">
        <v>458</v>
      </c>
      <c r="M67" s="26" t="s">
        <v>24</v>
      </c>
      <c r="N67" s="26" t="s">
        <v>458</v>
      </c>
      <c r="O67" s="26" t="s">
        <v>24</v>
      </c>
      <c r="P67" s="26" t="s">
        <v>321</v>
      </c>
      <c r="Q67" s="26" t="s">
        <v>61</v>
      </c>
      <c r="R67" s="26" t="s">
        <v>321</v>
      </c>
      <c r="S67" s="26" t="s">
        <v>61</v>
      </c>
      <c r="T67" s="26" t="s">
        <v>321</v>
      </c>
      <c r="U67" s="26" t="s">
        <v>61</v>
      </c>
      <c r="V67" s="26" t="s">
        <v>321</v>
      </c>
      <c r="W67" s="26" t="s">
        <v>61</v>
      </c>
      <c r="X67" s="26" t="s">
        <v>321</v>
      </c>
      <c r="Y67" s="26" t="s">
        <v>61</v>
      </c>
      <c r="Z67" s="26" t="s">
        <v>61</v>
      </c>
      <c r="AA67" s="26" t="s">
        <v>61</v>
      </c>
      <c r="AB67" s="26" t="s">
        <v>458</v>
      </c>
      <c r="AC67" s="26" t="s">
        <v>458</v>
      </c>
    </row>
    <row r="68" spans="1:29" s="9" customFormat="1" ht="15" customHeight="1" x14ac:dyDescent="0.25">
      <c r="A68" s="28" t="s">
        <v>475</v>
      </c>
      <c r="B68" s="31" t="s">
        <v>444</v>
      </c>
      <c r="C68" s="26" t="s">
        <v>321</v>
      </c>
      <c r="D68" s="26" t="s">
        <v>321</v>
      </c>
      <c r="E68" s="26" t="s">
        <v>321</v>
      </c>
      <c r="F68" s="26" t="s">
        <v>321</v>
      </c>
      <c r="G68" s="26" t="s">
        <v>321</v>
      </c>
      <c r="H68" s="26" t="s">
        <v>321</v>
      </c>
      <c r="I68" s="26" t="s">
        <v>61</v>
      </c>
      <c r="J68" s="26" t="s">
        <v>321</v>
      </c>
      <c r="K68" s="26" t="s">
        <v>61</v>
      </c>
      <c r="L68" s="26" t="s">
        <v>321</v>
      </c>
      <c r="M68" s="26" t="s">
        <v>61</v>
      </c>
      <c r="N68" s="26" t="s">
        <v>321</v>
      </c>
      <c r="O68" s="26" t="s">
        <v>61</v>
      </c>
      <c r="P68" s="26" t="s">
        <v>321</v>
      </c>
      <c r="Q68" s="26" t="s">
        <v>61</v>
      </c>
      <c r="R68" s="26" t="s">
        <v>321</v>
      </c>
      <c r="S68" s="26" t="s">
        <v>61</v>
      </c>
      <c r="T68" s="26" t="s">
        <v>321</v>
      </c>
      <c r="U68" s="26" t="s">
        <v>61</v>
      </c>
      <c r="V68" s="26" t="s">
        <v>321</v>
      </c>
      <c r="W68" s="26" t="s">
        <v>61</v>
      </c>
      <c r="X68" s="26" t="s">
        <v>321</v>
      </c>
      <c r="Y68" s="26" t="s">
        <v>61</v>
      </c>
      <c r="Z68" s="26" t="s">
        <v>61</v>
      </c>
      <c r="AA68" s="26" t="s">
        <v>61</v>
      </c>
      <c r="AB68" s="26" t="s">
        <v>321</v>
      </c>
      <c r="AC68" s="26" t="s">
        <v>321</v>
      </c>
    </row>
    <row r="69" spans="1:29" s="9" customFormat="1" ht="15" customHeight="1" x14ac:dyDescent="0.25">
      <c r="A69" s="28" t="s">
        <v>476</v>
      </c>
      <c r="B69" s="31" t="s">
        <v>446</v>
      </c>
      <c r="C69" s="26" t="s">
        <v>321</v>
      </c>
      <c r="D69" s="26" t="s">
        <v>321</v>
      </c>
      <c r="E69" s="26" t="s">
        <v>321</v>
      </c>
      <c r="F69" s="26" t="s">
        <v>321</v>
      </c>
      <c r="G69" s="26" t="s">
        <v>321</v>
      </c>
      <c r="H69" s="26" t="s">
        <v>321</v>
      </c>
      <c r="I69" s="26" t="s">
        <v>61</v>
      </c>
      <c r="J69" s="26" t="s">
        <v>321</v>
      </c>
      <c r="K69" s="26" t="s">
        <v>61</v>
      </c>
      <c r="L69" s="26" t="s">
        <v>321</v>
      </c>
      <c r="M69" s="26" t="s">
        <v>61</v>
      </c>
      <c r="N69" s="26" t="s">
        <v>321</v>
      </c>
      <c r="O69" s="26" t="s">
        <v>61</v>
      </c>
      <c r="P69" s="26" t="s">
        <v>321</v>
      </c>
      <c r="Q69" s="26" t="s">
        <v>61</v>
      </c>
      <c r="R69" s="26" t="s">
        <v>321</v>
      </c>
      <c r="S69" s="26" t="s">
        <v>61</v>
      </c>
      <c r="T69" s="26" t="s">
        <v>321</v>
      </c>
      <c r="U69" s="26" t="s">
        <v>61</v>
      </c>
      <c r="V69" s="26" t="s">
        <v>321</v>
      </c>
      <c r="W69" s="26" t="s">
        <v>61</v>
      </c>
      <c r="X69" s="26" t="s">
        <v>321</v>
      </c>
      <c r="Y69" s="26" t="s">
        <v>61</v>
      </c>
      <c r="Z69" s="26" t="s">
        <v>61</v>
      </c>
      <c r="AA69" s="26" t="s">
        <v>61</v>
      </c>
      <c r="AB69" s="26" t="s">
        <v>321</v>
      </c>
      <c r="AC69" s="26" t="s">
        <v>321</v>
      </c>
    </row>
    <row r="70" spans="1:29" s="9" customFormat="1" ht="44.1" customHeight="1" x14ac:dyDescent="0.25">
      <c r="A70" s="28" t="s">
        <v>30</v>
      </c>
      <c r="B70" s="31" t="s">
        <v>477</v>
      </c>
      <c r="C70" s="26" t="s">
        <v>321</v>
      </c>
      <c r="D70" s="26" t="s">
        <v>321</v>
      </c>
      <c r="E70" s="26" t="s">
        <v>321</v>
      </c>
      <c r="F70" s="26" t="s">
        <v>321</v>
      </c>
      <c r="G70" s="26" t="s">
        <v>321</v>
      </c>
      <c r="H70" s="26" t="s">
        <v>321</v>
      </c>
      <c r="I70" s="26" t="s">
        <v>61</v>
      </c>
      <c r="J70" s="26" t="s">
        <v>321</v>
      </c>
      <c r="K70" s="26" t="s">
        <v>61</v>
      </c>
      <c r="L70" s="26" t="s">
        <v>321</v>
      </c>
      <c r="M70" s="26" t="s">
        <v>61</v>
      </c>
      <c r="N70" s="26" t="s">
        <v>321</v>
      </c>
      <c r="O70" s="26" t="s">
        <v>61</v>
      </c>
      <c r="P70" s="26" t="s">
        <v>321</v>
      </c>
      <c r="Q70" s="26" t="s">
        <v>61</v>
      </c>
      <c r="R70" s="26" t="s">
        <v>321</v>
      </c>
      <c r="S70" s="26" t="s">
        <v>61</v>
      </c>
      <c r="T70" s="26" t="s">
        <v>321</v>
      </c>
      <c r="U70" s="26" t="s">
        <v>61</v>
      </c>
      <c r="V70" s="26" t="s">
        <v>321</v>
      </c>
      <c r="W70" s="26" t="s">
        <v>61</v>
      </c>
      <c r="X70" s="26" t="s">
        <v>321</v>
      </c>
      <c r="Y70" s="26" t="s">
        <v>61</v>
      </c>
      <c r="Z70" s="26" t="s">
        <v>61</v>
      </c>
      <c r="AA70" s="26" t="s">
        <v>61</v>
      </c>
      <c r="AB70" s="26" t="s">
        <v>321</v>
      </c>
      <c r="AC70" s="26" t="s">
        <v>321</v>
      </c>
    </row>
    <row r="71" spans="1:29" s="9" customFormat="1" ht="15" customHeight="1" x14ac:dyDescent="0.25">
      <c r="A71" s="28" t="s">
        <v>33</v>
      </c>
      <c r="B71" s="29" t="s">
        <v>478</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479</v>
      </c>
      <c r="B72" s="31" t="s">
        <v>449</v>
      </c>
      <c r="C72" s="26" t="s">
        <v>321</v>
      </c>
      <c r="D72" s="26" t="s">
        <v>321</v>
      </c>
      <c r="E72" s="26" t="s">
        <v>321</v>
      </c>
      <c r="F72" s="26" t="s">
        <v>321</v>
      </c>
      <c r="G72" s="26" t="s">
        <v>321</v>
      </c>
      <c r="H72" s="26" t="s">
        <v>321</v>
      </c>
      <c r="I72" s="26" t="s">
        <v>61</v>
      </c>
      <c r="J72" s="26" t="s">
        <v>321</v>
      </c>
      <c r="K72" s="26" t="s">
        <v>61</v>
      </c>
      <c r="L72" s="26" t="s">
        <v>321</v>
      </c>
      <c r="M72" s="26" t="s">
        <v>61</v>
      </c>
      <c r="N72" s="26" t="s">
        <v>321</v>
      </c>
      <c r="O72" s="26" t="s">
        <v>61</v>
      </c>
      <c r="P72" s="26" t="s">
        <v>321</v>
      </c>
      <c r="Q72" s="26" t="s">
        <v>61</v>
      </c>
      <c r="R72" s="26" t="s">
        <v>321</v>
      </c>
      <c r="S72" s="26" t="s">
        <v>61</v>
      </c>
      <c r="T72" s="26" t="s">
        <v>321</v>
      </c>
      <c r="U72" s="26" t="s">
        <v>61</v>
      </c>
      <c r="V72" s="26" t="s">
        <v>321</v>
      </c>
      <c r="W72" s="26" t="s">
        <v>61</v>
      </c>
      <c r="X72" s="26" t="s">
        <v>321</v>
      </c>
      <c r="Y72" s="26" t="s">
        <v>61</v>
      </c>
      <c r="Z72" s="26" t="s">
        <v>61</v>
      </c>
      <c r="AA72" s="26" t="s">
        <v>61</v>
      </c>
      <c r="AB72" s="26" t="s">
        <v>321</v>
      </c>
      <c r="AC72" s="26" t="s">
        <v>321</v>
      </c>
    </row>
    <row r="73" spans="1:29" s="9" customFormat="1" ht="29.1" customHeight="1" x14ac:dyDescent="0.25">
      <c r="A73" s="28" t="s">
        <v>480</v>
      </c>
      <c r="B73" s="31" t="s">
        <v>428</v>
      </c>
      <c r="C73" s="26" t="s">
        <v>321</v>
      </c>
      <c r="D73" s="26" t="s">
        <v>321</v>
      </c>
      <c r="E73" s="26" t="s">
        <v>321</v>
      </c>
      <c r="F73" s="26" t="s">
        <v>321</v>
      </c>
      <c r="G73" s="26" t="s">
        <v>321</v>
      </c>
      <c r="H73" s="26" t="s">
        <v>321</v>
      </c>
      <c r="I73" s="26" t="s">
        <v>61</v>
      </c>
      <c r="J73" s="26" t="s">
        <v>321</v>
      </c>
      <c r="K73" s="26" t="s">
        <v>61</v>
      </c>
      <c r="L73" s="26" t="s">
        <v>321</v>
      </c>
      <c r="M73" s="26" t="s">
        <v>61</v>
      </c>
      <c r="N73" s="26" t="s">
        <v>321</v>
      </c>
      <c r="O73" s="26" t="s">
        <v>61</v>
      </c>
      <c r="P73" s="26" t="s">
        <v>321</v>
      </c>
      <c r="Q73" s="26" t="s">
        <v>61</v>
      </c>
      <c r="R73" s="26" t="s">
        <v>321</v>
      </c>
      <c r="S73" s="26" t="s">
        <v>61</v>
      </c>
      <c r="T73" s="26" t="s">
        <v>321</v>
      </c>
      <c r="U73" s="26" t="s">
        <v>61</v>
      </c>
      <c r="V73" s="26" t="s">
        <v>321</v>
      </c>
      <c r="W73" s="26" t="s">
        <v>61</v>
      </c>
      <c r="X73" s="26" t="s">
        <v>321</v>
      </c>
      <c r="Y73" s="26" t="s">
        <v>61</v>
      </c>
      <c r="Z73" s="26" t="s">
        <v>61</v>
      </c>
      <c r="AA73" s="26" t="s">
        <v>61</v>
      </c>
      <c r="AB73" s="26" t="s">
        <v>321</v>
      </c>
      <c r="AC73" s="26" t="s">
        <v>321</v>
      </c>
    </row>
    <row r="74" spans="1:29" s="9" customFormat="1" ht="15" customHeight="1" x14ac:dyDescent="0.25">
      <c r="A74" s="28" t="s">
        <v>481</v>
      </c>
      <c r="B74" s="31" t="s">
        <v>430</v>
      </c>
      <c r="C74" s="26" t="s">
        <v>321</v>
      </c>
      <c r="D74" s="26" t="s">
        <v>321</v>
      </c>
      <c r="E74" s="26" t="s">
        <v>321</v>
      </c>
      <c r="F74" s="26" t="s">
        <v>321</v>
      </c>
      <c r="G74" s="26" t="s">
        <v>321</v>
      </c>
      <c r="H74" s="26" t="s">
        <v>321</v>
      </c>
      <c r="I74" s="26" t="s">
        <v>61</v>
      </c>
      <c r="J74" s="26" t="s">
        <v>321</v>
      </c>
      <c r="K74" s="26" t="s">
        <v>61</v>
      </c>
      <c r="L74" s="26" t="s">
        <v>321</v>
      </c>
      <c r="M74" s="26" t="s">
        <v>61</v>
      </c>
      <c r="N74" s="26" t="s">
        <v>321</v>
      </c>
      <c r="O74" s="26" t="s">
        <v>61</v>
      </c>
      <c r="P74" s="26" t="s">
        <v>321</v>
      </c>
      <c r="Q74" s="26" t="s">
        <v>61</v>
      </c>
      <c r="R74" s="26" t="s">
        <v>321</v>
      </c>
      <c r="S74" s="26" t="s">
        <v>61</v>
      </c>
      <c r="T74" s="26" t="s">
        <v>321</v>
      </c>
      <c r="U74" s="26" t="s">
        <v>61</v>
      </c>
      <c r="V74" s="26" t="s">
        <v>321</v>
      </c>
      <c r="W74" s="26" t="s">
        <v>61</v>
      </c>
      <c r="X74" s="26" t="s">
        <v>321</v>
      </c>
      <c r="Y74" s="26" t="s">
        <v>61</v>
      </c>
      <c r="Z74" s="26" t="s">
        <v>61</v>
      </c>
      <c r="AA74" s="26" t="s">
        <v>61</v>
      </c>
      <c r="AB74" s="26" t="s">
        <v>321</v>
      </c>
      <c r="AC74" s="26" t="s">
        <v>321</v>
      </c>
    </row>
    <row r="75" spans="1:29" s="9" customFormat="1" ht="15" customHeight="1" x14ac:dyDescent="0.25">
      <c r="A75" s="28" t="s">
        <v>482</v>
      </c>
      <c r="B75" s="31" t="s">
        <v>483</v>
      </c>
      <c r="C75" s="26" t="s">
        <v>321</v>
      </c>
      <c r="D75" s="26" t="s">
        <v>321</v>
      </c>
      <c r="E75" s="26" t="s">
        <v>321</v>
      </c>
      <c r="F75" s="26" t="s">
        <v>321</v>
      </c>
      <c r="G75" s="26" t="s">
        <v>321</v>
      </c>
      <c r="H75" s="26" t="s">
        <v>321</v>
      </c>
      <c r="I75" s="26" t="s">
        <v>61</v>
      </c>
      <c r="J75" s="26" t="s">
        <v>321</v>
      </c>
      <c r="K75" s="26" t="s">
        <v>61</v>
      </c>
      <c r="L75" s="26" t="s">
        <v>321</v>
      </c>
      <c r="M75" s="26" t="s">
        <v>61</v>
      </c>
      <c r="N75" s="26" t="s">
        <v>321</v>
      </c>
      <c r="O75" s="26" t="s">
        <v>61</v>
      </c>
      <c r="P75" s="26" t="s">
        <v>321</v>
      </c>
      <c r="Q75" s="26" t="s">
        <v>61</v>
      </c>
      <c r="R75" s="26" t="s">
        <v>321</v>
      </c>
      <c r="S75" s="26" t="s">
        <v>61</v>
      </c>
      <c r="T75" s="26" t="s">
        <v>321</v>
      </c>
      <c r="U75" s="26" t="s">
        <v>61</v>
      </c>
      <c r="V75" s="26" t="s">
        <v>321</v>
      </c>
      <c r="W75" s="26" t="s">
        <v>61</v>
      </c>
      <c r="X75" s="26" t="s">
        <v>321</v>
      </c>
      <c r="Y75" s="26" t="s">
        <v>61</v>
      </c>
      <c r="Z75" s="26" t="s">
        <v>61</v>
      </c>
      <c r="AA75" s="26" t="s">
        <v>61</v>
      </c>
      <c r="AB75" s="26" t="s">
        <v>321</v>
      </c>
      <c r="AC75" s="26" t="s">
        <v>321</v>
      </c>
    </row>
    <row r="76" spans="1:29" s="9" customFormat="1" ht="15" customHeight="1" x14ac:dyDescent="0.25">
      <c r="A76" s="28" t="s">
        <v>484</v>
      </c>
      <c r="B76" s="31" t="s">
        <v>438</v>
      </c>
      <c r="C76" s="26" t="s">
        <v>321</v>
      </c>
      <c r="D76" s="26" t="s">
        <v>321</v>
      </c>
      <c r="E76" s="26" t="s">
        <v>321</v>
      </c>
      <c r="F76" s="26" t="s">
        <v>321</v>
      </c>
      <c r="G76" s="26" t="s">
        <v>321</v>
      </c>
      <c r="H76" s="26" t="s">
        <v>321</v>
      </c>
      <c r="I76" s="26" t="s">
        <v>61</v>
      </c>
      <c r="J76" s="26" t="s">
        <v>321</v>
      </c>
      <c r="K76" s="26" t="s">
        <v>61</v>
      </c>
      <c r="L76" s="26" t="s">
        <v>321</v>
      </c>
      <c r="M76" s="26" t="s">
        <v>61</v>
      </c>
      <c r="N76" s="26" t="s">
        <v>321</v>
      </c>
      <c r="O76" s="26" t="s">
        <v>61</v>
      </c>
      <c r="P76" s="26" t="s">
        <v>321</v>
      </c>
      <c r="Q76" s="26" t="s">
        <v>61</v>
      </c>
      <c r="R76" s="26" t="s">
        <v>321</v>
      </c>
      <c r="S76" s="26" t="s">
        <v>61</v>
      </c>
      <c r="T76" s="26" t="s">
        <v>321</v>
      </c>
      <c r="U76" s="26" t="s">
        <v>61</v>
      </c>
      <c r="V76" s="26" t="s">
        <v>321</v>
      </c>
      <c r="W76" s="26" t="s">
        <v>61</v>
      </c>
      <c r="X76" s="26" t="s">
        <v>321</v>
      </c>
      <c r="Y76" s="26" t="s">
        <v>61</v>
      </c>
      <c r="Z76" s="26" t="s">
        <v>61</v>
      </c>
      <c r="AA76" s="26" t="s">
        <v>61</v>
      </c>
      <c r="AB76" s="26" t="s">
        <v>321</v>
      </c>
      <c r="AC76" s="26" t="s">
        <v>321</v>
      </c>
    </row>
    <row r="77" spans="1:29" s="9" customFormat="1" ht="15" customHeight="1" x14ac:dyDescent="0.25">
      <c r="A77" s="28" t="s">
        <v>485</v>
      </c>
      <c r="B77" s="31" t="s">
        <v>440</v>
      </c>
      <c r="C77" s="26" t="s">
        <v>321</v>
      </c>
      <c r="D77" s="26" t="s">
        <v>321</v>
      </c>
      <c r="E77" s="26" t="s">
        <v>321</v>
      </c>
      <c r="F77" s="26" t="s">
        <v>321</v>
      </c>
      <c r="G77" s="26" t="s">
        <v>321</v>
      </c>
      <c r="H77" s="26" t="s">
        <v>321</v>
      </c>
      <c r="I77" s="26" t="s">
        <v>61</v>
      </c>
      <c r="J77" s="26" t="s">
        <v>321</v>
      </c>
      <c r="K77" s="26" t="s">
        <v>61</v>
      </c>
      <c r="L77" s="26" t="s">
        <v>321</v>
      </c>
      <c r="M77" s="26" t="s">
        <v>61</v>
      </c>
      <c r="N77" s="26" t="s">
        <v>321</v>
      </c>
      <c r="O77" s="26" t="s">
        <v>61</v>
      </c>
      <c r="P77" s="26" t="s">
        <v>321</v>
      </c>
      <c r="Q77" s="26" t="s">
        <v>61</v>
      </c>
      <c r="R77" s="26" t="s">
        <v>321</v>
      </c>
      <c r="S77" s="26" t="s">
        <v>61</v>
      </c>
      <c r="T77" s="26" t="s">
        <v>321</v>
      </c>
      <c r="U77" s="26" t="s">
        <v>61</v>
      </c>
      <c r="V77" s="26" t="s">
        <v>321</v>
      </c>
      <c r="W77" s="26" t="s">
        <v>61</v>
      </c>
      <c r="X77" s="26" t="s">
        <v>321</v>
      </c>
      <c r="Y77" s="26" t="s">
        <v>61</v>
      </c>
      <c r="Z77" s="26" t="s">
        <v>61</v>
      </c>
      <c r="AA77" s="26" t="s">
        <v>61</v>
      </c>
      <c r="AB77" s="26" t="s">
        <v>321</v>
      </c>
      <c r="AC77" s="26" t="s">
        <v>321</v>
      </c>
    </row>
    <row r="78" spans="1:29" s="9" customFormat="1" ht="15" customHeight="1" x14ac:dyDescent="0.25">
      <c r="A78" s="28" t="s">
        <v>486</v>
      </c>
      <c r="B78" s="31" t="s">
        <v>442</v>
      </c>
      <c r="C78" s="26" t="s">
        <v>321</v>
      </c>
      <c r="D78" s="26" t="s">
        <v>321</v>
      </c>
      <c r="E78" s="26" t="s">
        <v>321</v>
      </c>
      <c r="F78" s="26" t="s">
        <v>321</v>
      </c>
      <c r="G78" s="26" t="s">
        <v>321</v>
      </c>
      <c r="H78" s="26" t="s">
        <v>321</v>
      </c>
      <c r="I78" s="26" t="s">
        <v>61</v>
      </c>
      <c r="J78" s="26" t="s">
        <v>321</v>
      </c>
      <c r="K78" s="26" t="s">
        <v>61</v>
      </c>
      <c r="L78" s="26" t="s">
        <v>321</v>
      </c>
      <c r="M78" s="26" t="s">
        <v>61</v>
      </c>
      <c r="N78" s="26" t="s">
        <v>321</v>
      </c>
      <c r="O78" s="26" t="s">
        <v>61</v>
      </c>
      <c r="P78" s="26" t="s">
        <v>321</v>
      </c>
      <c r="Q78" s="26" t="s">
        <v>61</v>
      </c>
      <c r="R78" s="26" t="s">
        <v>321</v>
      </c>
      <c r="S78" s="26" t="s">
        <v>61</v>
      </c>
      <c r="T78" s="26" t="s">
        <v>321</v>
      </c>
      <c r="U78" s="26" t="s">
        <v>61</v>
      </c>
      <c r="V78" s="26" t="s">
        <v>321</v>
      </c>
      <c r="W78" s="26" t="s">
        <v>61</v>
      </c>
      <c r="X78" s="26" t="s">
        <v>321</v>
      </c>
      <c r="Y78" s="26" t="s">
        <v>61</v>
      </c>
      <c r="Z78" s="26" t="s">
        <v>61</v>
      </c>
      <c r="AA78" s="26" t="s">
        <v>61</v>
      </c>
      <c r="AB78" s="26" t="s">
        <v>321</v>
      </c>
      <c r="AC78" s="26" t="s">
        <v>321</v>
      </c>
    </row>
    <row r="79" spans="1:29" s="9" customFormat="1" ht="15" customHeight="1" x14ac:dyDescent="0.25">
      <c r="A79" s="28" t="s">
        <v>487</v>
      </c>
      <c r="B79" s="31" t="s">
        <v>444</v>
      </c>
      <c r="C79" s="26" t="s">
        <v>321</v>
      </c>
      <c r="D79" s="26" t="s">
        <v>321</v>
      </c>
      <c r="E79" s="26" t="s">
        <v>321</v>
      </c>
      <c r="F79" s="26" t="s">
        <v>321</v>
      </c>
      <c r="G79" s="26" t="s">
        <v>321</v>
      </c>
      <c r="H79" s="26" t="s">
        <v>321</v>
      </c>
      <c r="I79" s="26" t="s">
        <v>61</v>
      </c>
      <c r="J79" s="26" t="s">
        <v>321</v>
      </c>
      <c r="K79" s="26" t="s">
        <v>61</v>
      </c>
      <c r="L79" s="26" t="s">
        <v>321</v>
      </c>
      <c r="M79" s="26" t="s">
        <v>61</v>
      </c>
      <c r="N79" s="26" t="s">
        <v>321</v>
      </c>
      <c r="O79" s="26" t="s">
        <v>61</v>
      </c>
      <c r="P79" s="26" t="s">
        <v>321</v>
      </c>
      <c r="Q79" s="26" t="s">
        <v>61</v>
      </c>
      <c r="R79" s="26" t="s">
        <v>321</v>
      </c>
      <c r="S79" s="26" t="s">
        <v>61</v>
      </c>
      <c r="T79" s="26" t="s">
        <v>321</v>
      </c>
      <c r="U79" s="26" t="s">
        <v>61</v>
      </c>
      <c r="V79" s="26" t="s">
        <v>321</v>
      </c>
      <c r="W79" s="26" t="s">
        <v>61</v>
      </c>
      <c r="X79" s="26" t="s">
        <v>321</v>
      </c>
      <c r="Y79" s="26" t="s">
        <v>61</v>
      </c>
      <c r="Z79" s="26" t="s">
        <v>61</v>
      </c>
      <c r="AA79" s="26" t="s">
        <v>61</v>
      </c>
      <c r="AB79" s="26" t="s">
        <v>321</v>
      </c>
      <c r="AC79" s="26" t="s">
        <v>321</v>
      </c>
    </row>
    <row r="80" spans="1:29" s="9" customFormat="1" ht="15" customHeight="1" x14ac:dyDescent="0.25">
      <c r="A80" s="28" t="s">
        <v>488</v>
      </c>
      <c r="B80" s="31" t="s">
        <v>446</v>
      </c>
      <c r="C80" s="26" t="s">
        <v>321</v>
      </c>
      <c r="D80" s="26" t="s">
        <v>321</v>
      </c>
      <c r="E80" s="26" t="s">
        <v>321</v>
      </c>
      <c r="F80" s="26" t="s">
        <v>321</v>
      </c>
      <c r="G80" s="26" t="s">
        <v>321</v>
      </c>
      <c r="H80" s="26" t="s">
        <v>321</v>
      </c>
      <c r="I80" s="26" t="s">
        <v>61</v>
      </c>
      <c r="J80" s="26" t="s">
        <v>321</v>
      </c>
      <c r="K80" s="26" t="s">
        <v>61</v>
      </c>
      <c r="L80" s="26" t="s">
        <v>321</v>
      </c>
      <c r="M80" s="26" t="s">
        <v>61</v>
      </c>
      <c r="N80" s="26" t="s">
        <v>321</v>
      </c>
      <c r="O80" s="26" t="s">
        <v>61</v>
      </c>
      <c r="P80" s="26" t="s">
        <v>321</v>
      </c>
      <c r="Q80" s="26" t="s">
        <v>61</v>
      </c>
      <c r="R80" s="26" t="s">
        <v>321</v>
      </c>
      <c r="S80" s="26" t="s">
        <v>61</v>
      </c>
      <c r="T80" s="26" t="s">
        <v>321</v>
      </c>
      <c r="U80" s="26" t="s">
        <v>61</v>
      </c>
      <c r="V80" s="26" t="s">
        <v>321</v>
      </c>
      <c r="W80" s="26" t="s">
        <v>61</v>
      </c>
      <c r="X80" s="26" t="s">
        <v>321</v>
      </c>
      <c r="Y80" s="26" t="s">
        <v>61</v>
      </c>
      <c r="Z80" s="26" t="s">
        <v>61</v>
      </c>
      <c r="AA80" s="26" t="s">
        <v>61</v>
      </c>
      <c r="AB80" s="26" t="s">
        <v>321</v>
      </c>
      <c r="AC80" s="26" t="s">
        <v>321</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4" spans="1:52" ht="15" x14ac:dyDescent="0.25"/>
    <row r="5" spans="1:52" ht="15.75" x14ac:dyDescent="0.25">
      <c r="A5" s="78" t="s">
        <v>3</v>
      </c>
      <c r="B5" s="78"/>
      <c r="C5" s="78"/>
      <c r="D5" s="78"/>
      <c r="E5" s="78"/>
      <c r="F5" s="78"/>
      <c r="G5" s="78"/>
      <c r="H5" s="78"/>
      <c r="I5" s="78"/>
      <c r="J5" s="78"/>
      <c r="K5" s="78"/>
      <c r="L5" s="78"/>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c r="AS5" s="78"/>
      <c r="AT5" s="78"/>
      <c r="AU5" s="78"/>
      <c r="AV5" s="78"/>
      <c r="AW5" s="78"/>
      <c r="AX5" s="78"/>
      <c r="AY5" s="78"/>
      <c r="AZ5" s="78"/>
    </row>
    <row r="6" spans="1:52" ht="15" x14ac:dyDescent="0.25"/>
    <row r="7" spans="1:52" ht="18.75" x14ac:dyDescent="0.3">
      <c r="A7" s="79" t="s">
        <v>4</v>
      </c>
      <c r="B7" s="79"/>
      <c r="C7" s="79"/>
      <c r="D7" s="79"/>
      <c r="E7" s="79"/>
      <c r="F7" s="79"/>
      <c r="G7" s="79"/>
      <c r="H7" s="79"/>
      <c r="I7" s="79"/>
      <c r="J7" s="79"/>
      <c r="K7" s="79"/>
      <c r="L7" s="79"/>
      <c r="M7" s="79"/>
      <c r="N7" s="79"/>
      <c r="O7" s="79"/>
      <c r="P7" s="79"/>
      <c r="Q7" s="79"/>
      <c r="R7" s="79"/>
      <c r="S7" s="79"/>
      <c r="T7" s="79"/>
      <c r="U7" s="79"/>
      <c r="V7" s="79"/>
      <c r="W7" s="79"/>
      <c r="X7" s="79"/>
      <c r="Y7" s="79"/>
      <c r="Z7" s="79"/>
      <c r="AA7" s="79"/>
      <c r="AB7" s="79"/>
      <c r="AC7" s="79"/>
      <c r="AD7" s="79"/>
      <c r="AE7" s="79"/>
      <c r="AF7" s="79"/>
      <c r="AG7" s="79"/>
      <c r="AH7" s="79"/>
      <c r="AI7" s="79"/>
      <c r="AJ7" s="79"/>
      <c r="AK7" s="79"/>
      <c r="AL7" s="79"/>
      <c r="AM7" s="79"/>
      <c r="AN7" s="79"/>
      <c r="AO7" s="79"/>
      <c r="AP7" s="79"/>
      <c r="AQ7" s="79"/>
      <c r="AR7" s="79"/>
      <c r="AS7" s="79"/>
      <c r="AT7" s="79"/>
      <c r="AU7" s="79"/>
      <c r="AV7" s="79"/>
      <c r="AW7" s="79"/>
      <c r="AX7" s="79"/>
      <c r="AY7" s="79"/>
      <c r="AZ7" s="79"/>
    </row>
    <row r="8" spans="1:52" ht="15" x14ac:dyDescent="0.25"/>
    <row r="9" spans="1:52" ht="15.75" x14ac:dyDescent="0.25">
      <c r="A9" s="78" t="s">
        <v>5</v>
      </c>
      <c r="B9" s="78"/>
      <c r="C9" s="78"/>
      <c r="D9" s="78"/>
      <c r="E9" s="78"/>
      <c r="F9" s="78"/>
      <c r="G9" s="78"/>
      <c r="H9" s="78"/>
      <c r="I9" s="78"/>
      <c r="J9" s="78"/>
      <c r="K9" s="78"/>
      <c r="L9" s="78"/>
      <c r="M9" s="78"/>
      <c r="N9" s="78"/>
      <c r="O9" s="78"/>
      <c r="P9" s="78"/>
      <c r="Q9" s="78"/>
      <c r="R9" s="78"/>
      <c r="S9" s="78"/>
      <c r="T9" s="78"/>
      <c r="U9" s="78"/>
      <c r="V9" s="78"/>
      <c r="W9" s="78"/>
      <c r="X9" s="78"/>
      <c r="Y9" s="78"/>
      <c r="Z9" s="78"/>
      <c r="AA9" s="78"/>
      <c r="AB9" s="78"/>
      <c r="AC9" s="78"/>
      <c r="AD9" s="78"/>
      <c r="AE9" s="78"/>
      <c r="AF9" s="78"/>
      <c r="AG9" s="78"/>
      <c r="AH9" s="78"/>
      <c r="AI9" s="78"/>
      <c r="AJ9" s="78"/>
      <c r="AK9" s="78"/>
      <c r="AL9" s="78"/>
      <c r="AM9" s="78"/>
      <c r="AN9" s="78"/>
      <c r="AO9" s="78"/>
      <c r="AP9" s="78"/>
      <c r="AQ9" s="78"/>
      <c r="AR9" s="78"/>
      <c r="AS9" s="78"/>
      <c r="AT9" s="78"/>
      <c r="AU9" s="78"/>
      <c r="AV9" s="78"/>
      <c r="AW9" s="78"/>
      <c r="AX9" s="78"/>
      <c r="AY9" s="78"/>
      <c r="AZ9" s="78"/>
    </row>
    <row r="10" spans="1:52" ht="15.75" x14ac:dyDescent="0.25">
      <c r="A10" s="80" t="s">
        <v>6</v>
      </c>
      <c r="B10" s="80"/>
      <c r="C10" s="80"/>
      <c r="D10" s="80"/>
      <c r="E10" s="80"/>
      <c r="F10" s="80"/>
      <c r="G10" s="80"/>
      <c r="H10" s="80"/>
      <c r="I10" s="80"/>
      <c r="J10" s="80"/>
      <c r="K10" s="80"/>
      <c r="L10" s="80"/>
      <c r="M10" s="80"/>
      <c r="N10" s="80"/>
      <c r="O10" s="80"/>
      <c r="P10" s="80"/>
      <c r="Q10" s="80"/>
      <c r="R10" s="80"/>
      <c r="S10" s="80"/>
      <c r="T10" s="80"/>
      <c r="U10" s="80"/>
      <c r="V10" s="80"/>
      <c r="W10" s="80"/>
      <c r="X10" s="80"/>
      <c r="Y10" s="80"/>
      <c r="Z10" s="80"/>
      <c r="AA10" s="80"/>
      <c r="AB10" s="80"/>
      <c r="AC10" s="80"/>
      <c r="AD10" s="80"/>
      <c r="AE10" s="80"/>
      <c r="AF10" s="80"/>
      <c r="AG10" s="80"/>
      <c r="AH10" s="80"/>
      <c r="AI10" s="80"/>
      <c r="AJ10" s="80"/>
      <c r="AK10" s="80"/>
      <c r="AL10" s="80"/>
      <c r="AM10" s="80"/>
      <c r="AN10" s="80"/>
      <c r="AO10" s="80"/>
      <c r="AP10" s="80"/>
      <c r="AQ10" s="80"/>
      <c r="AR10" s="80"/>
      <c r="AS10" s="80"/>
      <c r="AT10" s="80"/>
      <c r="AU10" s="80"/>
      <c r="AV10" s="80"/>
      <c r="AW10" s="80"/>
      <c r="AX10" s="80"/>
      <c r="AY10" s="80"/>
      <c r="AZ10" s="80"/>
    </row>
    <row r="11" spans="1:52" ht="15" x14ac:dyDescent="0.25"/>
    <row r="12" spans="1:52" ht="15.75" x14ac:dyDescent="0.25">
      <c r="A12" s="78" t="s">
        <v>7</v>
      </c>
      <c r="B12" s="78"/>
      <c r="C12" s="78"/>
      <c r="D12" s="78"/>
      <c r="E12" s="78"/>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8"/>
      <c r="AF12" s="78"/>
      <c r="AG12" s="78"/>
      <c r="AH12" s="78"/>
      <c r="AI12" s="78"/>
      <c r="AJ12" s="78"/>
      <c r="AK12" s="78"/>
      <c r="AL12" s="78"/>
      <c r="AM12" s="78"/>
      <c r="AN12" s="78"/>
      <c r="AO12" s="78"/>
      <c r="AP12" s="78"/>
      <c r="AQ12" s="78"/>
      <c r="AR12" s="78"/>
      <c r="AS12" s="78"/>
      <c r="AT12" s="78"/>
      <c r="AU12" s="78"/>
      <c r="AV12" s="78"/>
      <c r="AW12" s="78"/>
      <c r="AX12" s="78"/>
      <c r="AY12" s="78"/>
      <c r="AZ12" s="78"/>
    </row>
    <row r="13" spans="1:52" ht="15.75" x14ac:dyDescent="0.25">
      <c r="A13" s="80" t="s">
        <v>8</v>
      </c>
      <c r="B13" s="80"/>
      <c r="C13" s="80"/>
      <c r="D13" s="80"/>
      <c r="E13" s="80"/>
      <c r="F13" s="80"/>
      <c r="G13" s="80"/>
      <c r="H13" s="80"/>
      <c r="I13" s="80"/>
      <c r="J13" s="80"/>
      <c r="K13" s="80"/>
      <c r="L13" s="80"/>
      <c r="M13" s="80"/>
      <c r="N13" s="80"/>
      <c r="O13" s="80"/>
      <c r="P13" s="80"/>
      <c r="Q13" s="80"/>
      <c r="R13" s="80"/>
      <c r="S13" s="80"/>
      <c r="T13" s="80"/>
      <c r="U13" s="80"/>
      <c r="V13" s="80"/>
      <c r="W13" s="80"/>
      <c r="X13" s="80"/>
      <c r="Y13" s="80"/>
      <c r="Z13" s="80"/>
      <c r="AA13" s="80"/>
      <c r="AB13" s="80"/>
      <c r="AC13" s="80"/>
      <c r="AD13" s="80"/>
      <c r="AE13" s="80"/>
      <c r="AF13" s="80"/>
      <c r="AG13" s="80"/>
      <c r="AH13" s="80"/>
      <c r="AI13" s="80"/>
      <c r="AJ13" s="80"/>
      <c r="AK13" s="80"/>
      <c r="AL13" s="80"/>
      <c r="AM13" s="80"/>
      <c r="AN13" s="80"/>
      <c r="AO13" s="80"/>
      <c r="AP13" s="80"/>
      <c r="AQ13" s="80"/>
      <c r="AR13" s="80"/>
      <c r="AS13" s="80"/>
      <c r="AT13" s="80"/>
      <c r="AU13" s="80"/>
      <c r="AV13" s="80"/>
      <c r="AW13" s="80"/>
      <c r="AX13" s="80"/>
      <c r="AY13" s="80"/>
      <c r="AZ13" s="80"/>
    </row>
    <row r="14" spans="1:52" ht="15" x14ac:dyDescent="0.25"/>
    <row r="15" spans="1:52" ht="15.75" x14ac:dyDescent="0.25">
      <c r="A15" s="81" t="s">
        <v>9</v>
      </c>
      <c r="B15" s="81"/>
      <c r="C15" s="81"/>
      <c r="D15" s="81"/>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c r="AQ15" s="81"/>
      <c r="AR15" s="81"/>
      <c r="AS15" s="81"/>
      <c r="AT15" s="81"/>
      <c r="AU15" s="81"/>
      <c r="AV15" s="81"/>
      <c r="AW15" s="81"/>
      <c r="AX15" s="81"/>
      <c r="AY15" s="81"/>
      <c r="AZ15" s="81"/>
    </row>
    <row r="16" spans="1:52" ht="15.75" x14ac:dyDescent="0.25">
      <c r="A16" s="80" t="s">
        <v>10</v>
      </c>
      <c r="B16" s="80"/>
      <c r="C16" s="80"/>
      <c r="D16" s="80"/>
      <c r="E16" s="80"/>
      <c r="F16" s="80"/>
      <c r="G16" s="80"/>
      <c r="H16" s="80"/>
      <c r="I16" s="80"/>
      <c r="J16" s="80"/>
      <c r="K16" s="80"/>
      <c r="L16" s="80"/>
      <c r="M16" s="80"/>
      <c r="N16" s="80"/>
      <c r="O16" s="80"/>
      <c r="P16" s="80"/>
      <c r="Q16" s="80"/>
      <c r="R16" s="80"/>
      <c r="S16" s="80"/>
      <c r="T16" s="80"/>
      <c r="U16" s="80"/>
      <c r="V16" s="80"/>
      <c r="W16" s="80"/>
      <c r="X16" s="80"/>
      <c r="Y16" s="80"/>
      <c r="Z16" s="80"/>
      <c r="AA16" s="80"/>
      <c r="AB16" s="80"/>
      <c r="AC16" s="80"/>
      <c r="AD16" s="80"/>
      <c r="AE16" s="80"/>
      <c r="AF16" s="80"/>
      <c r="AG16" s="80"/>
      <c r="AH16" s="80"/>
      <c r="AI16" s="80"/>
      <c r="AJ16" s="80"/>
      <c r="AK16" s="80"/>
      <c r="AL16" s="80"/>
      <c r="AM16" s="80"/>
      <c r="AN16" s="80"/>
      <c r="AO16" s="80"/>
      <c r="AP16" s="80"/>
      <c r="AQ16" s="80"/>
      <c r="AR16" s="80"/>
      <c r="AS16" s="80"/>
      <c r="AT16" s="80"/>
      <c r="AU16" s="80"/>
      <c r="AV16" s="80"/>
      <c r="AW16" s="80"/>
      <c r="AX16" s="80"/>
      <c r="AY16" s="80"/>
      <c r="AZ16" s="80"/>
    </row>
    <row r="17" spans="1:52" ht="15" x14ac:dyDescent="0.25"/>
    <row r="18" spans="1:52" ht="15" x14ac:dyDescent="0.25"/>
    <row r="19" spans="1:52" ht="15" x14ac:dyDescent="0.25"/>
    <row r="20" spans="1:52" ht="15" x14ac:dyDescent="0.25"/>
    <row r="21" spans="1:52" ht="18.75" x14ac:dyDescent="0.3">
      <c r="A21" s="85" t="s">
        <v>489</v>
      </c>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c r="AD21" s="85"/>
      <c r="AE21" s="85"/>
      <c r="AF21" s="85"/>
      <c r="AG21" s="85"/>
      <c r="AH21" s="85"/>
      <c r="AI21" s="85"/>
      <c r="AJ21" s="85"/>
      <c r="AK21" s="85"/>
      <c r="AL21" s="85"/>
      <c r="AM21" s="85"/>
      <c r="AN21" s="85"/>
      <c r="AO21" s="85"/>
      <c r="AP21" s="85"/>
      <c r="AQ21" s="85"/>
      <c r="AR21" s="85"/>
      <c r="AS21" s="85"/>
      <c r="AT21" s="85"/>
      <c r="AU21" s="85"/>
      <c r="AV21" s="85"/>
      <c r="AW21" s="85"/>
      <c r="AX21" s="85"/>
      <c r="AY21" s="85"/>
      <c r="AZ21" s="85"/>
    </row>
    <row r="22" spans="1:52" s="32" customFormat="1" ht="15.75" x14ac:dyDescent="0.25">
      <c r="A22" s="83" t="s">
        <v>490</v>
      </c>
      <c r="B22" s="83" t="s">
        <v>491</v>
      </c>
      <c r="C22" s="83" t="s">
        <v>492</v>
      </c>
      <c r="D22" s="83" t="s">
        <v>493</v>
      </c>
      <c r="E22" s="86" t="s">
        <v>494</v>
      </c>
      <c r="F22" s="86"/>
      <c r="G22" s="86"/>
      <c r="H22" s="86"/>
      <c r="I22" s="86"/>
      <c r="J22" s="86"/>
      <c r="K22" s="86"/>
      <c r="L22" s="86"/>
      <c r="M22" s="86"/>
      <c r="N22" s="86"/>
      <c r="O22" s="86"/>
      <c r="P22" s="86"/>
      <c r="Q22" s="83" t="s">
        <v>495</v>
      </c>
      <c r="R22" s="83" t="s">
        <v>496</v>
      </c>
      <c r="S22" s="83" t="s">
        <v>497</v>
      </c>
      <c r="T22" s="83" t="s">
        <v>498</v>
      </c>
      <c r="U22" s="83" t="s">
        <v>499</v>
      </c>
      <c r="V22" s="83" t="s">
        <v>500</v>
      </c>
      <c r="W22" s="86" t="s">
        <v>501</v>
      </c>
      <c r="X22" s="86"/>
      <c r="Y22" s="83" t="s">
        <v>502</v>
      </c>
      <c r="Z22" s="83" t="s">
        <v>503</v>
      </c>
      <c r="AA22" s="83" t="s">
        <v>504</v>
      </c>
      <c r="AB22" s="83" t="s">
        <v>505</v>
      </c>
      <c r="AC22" s="83" t="s">
        <v>506</v>
      </c>
      <c r="AD22" s="83" t="s">
        <v>507</v>
      </c>
      <c r="AE22" s="83" t="s">
        <v>508</v>
      </c>
      <c r="AF22" s="83" t="s">
        <v>509</v>
      </c>
      <c r="AG22" s="83" t="s">
        <v>510</v>
      </c>
      <c r="AH22" s="83" t="s">
        <v>511</v>
      </c>
      <c r="AI22" s="83" t="s">
        <v>512</v>
      </c>
      <c r="AJ22" s="86" t="s">
        <v>513</v>
      </c>
      <c r="AK22" s="86"/>
      <c r="AL22" s="86"/>
      <c r="AM22" s="86"/>
      <c r="AN22" s="86"/>
      <c r="AO22" s="86"/>
      <c r="AP22" s="86" t="s">
        <v>514</v>
      </c>
      <c r="AQ22" s="86"/>
      <c r="AR22" s="86"/>
      <c r="AS22" s="86"/>
      <c r="AT22" s="86" t="s">
        <v>515</v>
      </c>
      <c r="AU22" s="86"/>
      <c r="AV22" s="83" t="s">
        <v>516</v>
      </c>
      <c r="AW22" s="83" t="s">
        <v>517</v>
      </c>
      <c r="AX22" s="83" t="s">
        <v>518</v>
      </c>
      <c r="AY22" s="83" t="s">
        <v>519</v>
      </c>
      <c r="AZ22" s="83" t="s">
        <v>520</v>
      </c>
    </row>
    <row r="23" spans="1:52" s="32" customFormat="1" ht="15.75" x14ac:dyDescent="0.25">
      <c r="A23" s="88"/>
      <c r="B23" s="88"/>
      <c r="C23" s="88"/>
      <c r="D23" s="88"/>
      <c r="E23" s="83" t="s">
        <v>521</v>
      </c>
      <c r="F23" s="83" t="s">
        <v>465</v>
      </c>
      <c r="G23" s="83" t="s">
        <v>467</v>
      </c>
      <c r="H23" s="83" t="s">
        <v>469</v>
      </c>
      <c r="I23" s="83" t="s">
        <v>522</v>
      </c>
      <c r="J23" s="83" t="s">
        <v>523</v>
      </c>
      <c r="K23" s="83" t="s">
        <v>524</v>
      </c>
      <c r="L23" s="121" t="s">
        <v>438</v>
      </c>
      <c r="M23" s="121" t="s">
        <v>440</v>
      </c>
      <c r="N23" s="121" t="s">
        <v>442</v>
      </c>
      <c r="O23" s="121" t="s">
        <v>471</v>
      </c>
      <c r="P23" s="83" t="s">
        <v>525</v>
      </c>
      <c r="Q23" s="88"/>
      <c r="R23" s="88"/>
      <c r="S23" s="88"/>
      <c r="T23" s="88"/>
      <c r="U23" s="88"/>
      <c r="V23" s="88"/>
      <c r="W23" s="83" t="s">
        <v>316</v>
      </c>
      <c r="X23" s="83" t="s">
        <v>526</v>
      </c>
      <c r="Y23" s="88"/>
      <c r="Z23" s="88"/>
      <c r="AA23" s="88"/>
      <c r="AB23" s="88"/>
      <c r="AC23" s="88"/>
      <c r="AD23" s="88"/>
      <c r="AE23" s="88"/>
      <c r="AF23" s="88"/>
      <c r="AG23" s="88"/>
      <c r="AH23" s="88"/>
      <c r="AI23" s="88"/>
      <c r="AJ23" s="86" t="s">
        <v>527</v>
      </c>
      <c r="AK23" s="86"/>
      <c r="AL23" s="86" t="s">
        <v>528</v>
      </c>
      <c r="AM23" s="86"/>
      <c r="AN23" s="83" t="s">
        <v>529</v>
      </c>
      <c r="AO23" s="83" t="s">
        <v>530</v>
      </c>
      <c r="AP23" s="83" t="s">
        <v>531</v>
      </c>
      <c r="AQ23" s="83" t="s">
        <v>532</v>
      </c>
      <c r="AR23" s="83" t="s">
        <v>533</v>
      </c>
      <c r="AS23" s="83" t="s">
        <v>534</v>
      </c>
      <c r="AT23" s="83" t="s">
        <v>535</v>
      </c>
      <c r="AU23" s="83" t="s">
        <v>526</v>
      </c>
      <c r="AV23" s="88"/>
      <c r="AW23" s="88"/>
      <c r="AX23" s="88"/>
      <c r="AY23" s="88"/>
      <c r="AZ23" s="88"/>
    </row>
    <row r="24" spans="1:52" s="32" customFormat="1" ht="47.25" x14ac:dyDescent="0.25">
      <c r="A24" s="84"/>
      <c r="B24" s="84"/>
      <c r="C24" s="84"/>
      <c r="D24" s="84"/>
      <c r="E24" s="84"/>
      <c r="F24" s="84"/>
      <c r="G24" s="84"/>
      <c r="H24" s="84"/>
      <c r="I24" s="84"/>
      <c r="J24" s="84"/>
      <c r="K24" s="84"/>
      <c r="L24" s="122"/>
      <c r="M24" s="122"/>
      <c r="N24" s="122"/>
      <c r="O24" s="122"/>
      <c r="P24" s="84"/>
      <c r="Q24" s="84"/>
      <c r="R24" s="84"/>
      <c r="S24" s="84"/>
      <c r="T24" s="84"/>
      <c r="U24" s="84"/>
      <c r="V24" s="84"/>
      <c r="W24" s="84"/>
      <c r="X24" s="84"/>
      <c r="Y24" s="84"/>
      <c r="Z24" s="84"/>
      <c r="AA24" s="84"/>
      <c r="AB24" s="84"/>
      <c r="AC24" s="84"/>
      <c r="AD24" s="84"/>
      <c r="AE24" s="84"/>
      <c r="AF24" s="84"/>
      <c r="AG24" s="84"/>
      <c r="AH24" s="84"/>
      <c r="AI24" s="84"/>
      <c r="AJ24" s="6" t="s">
        <v>536</v>
      </c>
      <c r="AK24" s="6" t="s">
        <v>537</v>
      </c>
      <c r="AL24" s="6" t="s">
        <v>316</v>
      </c>
      <c r="AM24" s="6" t="s">
        <v>526</v>
      </c>
      <c r="AN24" s="84"/>
      <c r="AO24" s="84"/>
      <c r="AP24" s="84"/>
      <c r="AQ24" s="84"/>
      <c r="AR24" s="84"/>
      <c r="AS24" s="84"/>
      <c r="AT24" s="84"/>
      <c r="AU24" s="84"/>
      <c r="AV24" s="84"/>
      <c r="AW24" s="84"/>
      <c r="AX24" s="84"/>
      <c r="AY24" s="84"/>
      <c r="AZ24" s="84"/>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538</v>
      </c>
      <c r="AD25" s="4" t="s">
        <v>539</v>
      </c>
      <c r="AE25" s="4" t="s">
        <v>540</v>
      </c>
      <c r="AF25" s="4" t="s">
        <v>541</v>
      </c>
      <c r="AG25" s="4" t="s">
        <v>542</v>
      </c>
      <c r="AH25" s="4" t="s">
        <v>543</v>
      </c>
      <c r="AI25" s="4" t="s">
        <v>544</v>
      </c>
      <c r="AJ25" s="4" t="s">
        <v>545</v>
      </c>
      <c r="AK25" s="4" t="s">
        <v>546</v>
      </c>
      <c r="AL25" s="4" t="s">
        <v>547</v>
      </c>
      <c r="AM25" s="4" t="s">
        <v>548</v>
      </c>
      <c r="AN25" s="4" t="s">
        <v>549</v>
      </c>
      <c r="AO25" s="4" t="s">
        <v>550</v>
      </c>
      <c r="AP25" s="4" t="s">
        <v>551</v>
      </c>
      <c r="AQ25" s="4" t="s">
        <v>552</v>
      </c>
      <c r="AR25" s="4" t="s">
        <v>553</v>
      </c>
      <c r="AS25" s="4" t="s">
        <v>554</v>
      </c>
      <c r="AT25" s="4" t="s">
        <v>555</v>
      </c>
      <c r="AU25" s="4" t="s">
        <v>556</v>
      </c>
      <c r="AV25" s="4" t="s">
        <v>557</v>
      </c>
      <c r="AW25" s="4" t="s">
        <v>558</v>
      </c>
      <c r="AX25" s="4" t="s">
        <v>559</v>
      </c>
      <c r="AY25" s="4" t="s">
        <v>560</v>
      </c>
      <c r="AZ25" s="4" t="s">
        <v>561</v>
      </c>
    </row>
    <row r="26" spans="1:52" ht="15.75" x14ac:dyDescent="0.25">
      <c r="A26" s="8" t="s">
        <v>61</v>
      </c>
      <c r="B26" s="8" t="s">
        <v>61</v>
      </c>
      <c r="C26" s="8" t="s">
        <v>61</v>
      </c>
      <c r="D26" s="8" t="s">
        <v>61</v>
      </c>
      <c r="E26" s="8" t="s">
        <v>61</v>
      </c>
      <c r="F26" s="8" t="s">
        <v>61</v>
      </c>
      <c r="G26" s="8" t="s">
        <v>61</v>
      </c>
      <c r="H26" s="8" t="s">
        <v>61</v>
      </c>
      <c r="I26" s="8" t="s">
        <v>61</v>
      </c>
      <c r="J26" s="8" t="s">
        <v>61</v>
      </c>
      <c r="K26" s="8" t="s">
        <v>61</v>
      </c>
      <c r="L26" s="8" t="s">
        <v>61</v>
      </c>
      <c r="M26" s="8" t="s">
        <v>61</v>
      </c>
      <c r="N26" s="8" t="s">
        <v>61</v>
      </c>
      <c r="O26" s="8" t="s">
        <v>61</v>
      </c>
      <c r="P26" s="8" t="s">
        <v>61</v>
      </c>
      <c r="Q26" s="8" t="s">
        <v>61</v>
      </c>
      <c r="R26" s="8" t="s">
        <v>61</v>
      </c>
      <c r="S26" s="8" t="s">
        <v>61</v>
      </c>
      <c r="T26" s="8" t="s">
        <v>61</v>
      </c>
      <c r="U26" s="8" t="s">
        <v>61</v>
      </c>
      <c r="V26" s="8" t="s">
        <v>61</v>
      </c>
      <c r="W26" s="8" t="s">
        <v>61</v>
      </c>
      <c r="X26" s="8" t="s">
        <v>61</v>
      </c>
      <c r="Y26" s="8" t="s">
        <v>61</v>
      </c>
      <c r="Z26" s="8" t="s">
        <v>61</v>
      </c>
      <c r="AA26" s="8" t="s">
        <v>61</v>
      </c>
      <c r="AB26" s="8" t="s">
        <v>61</v>
      </c>
      <c r="AC26" s="8" t="s">
        <v>61</v>
      </c>
      <c r="AD26" s="8" t="s">
        <v>61</v>
      </c>
      <c r="AE26" s="8" t="s">
        <v>61</v>
      </c>
      <c r="AF26" s="8" t="s">
        <v>61</v>
      </c>
      <c r="AG26" s="8" t="s">
        <v>61</v>
      </c>
      <c r="AH26" s="8" t="s">
        <v>61</v>
      </c>
      <c r="AI26" s="8" t="s">
        <v>61</v>
      </c>
      <c r="AJ26" s="8" t="s">
        <v>61</v>
      </c>
      <c r="AK26" s="8" t="s">
        <v>61</v>
      </c>
      <c r="AL26" s="8" t="s">
        <v>61</v>
      </c>
      <c r="AM26" s="8" t="s">
        <v>61</v>
      </c>
      <c r="AN26" s="8" t="s">
        <v>61</v>
      </c>
      <c r="AO26" s="8" t="s">
        <v>61</v>
      </c>
      <c r="AP26" s="8" t="s">
        <v>61</v>
      </c>
      <c r="AQ26" s="8" t="s">
        <v>61</v>
      </c>
      <c r="AR26" s="8" t="s">
        <v>61</v>
      </c>
      <c r="AS26" s="8" t="s">
        <v>61</v>
      </c>
      <c r="AT26" s="8" t="s">
        <v>61</v>
      </c>
      <c r="AU26" s="8" t="s">
        <v>61</v>
      </c>
      <c r="AV26" s="8" t="s">
        <v>61</v>
      </c>
      <c r="AW26" s="8" t="s">
        <v>61</v>
      </c>
      <c r="AX26" s="8" t="s">
        <v>61</v>
      </c>
      <c r="AY26" s="8" t="s">
        <v>61</v>
      </c>
      <c r="AZ26" s="14"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opLeftCell="A16" workbookViewId="0">
      <selection activeCell="A21" sqref="A21"/>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78" t="s">
        <v>3</v>
      </c>
      <c r="B5" s="78"/>
    </row>
    <row r="6" spans="1:2" ht="15.95" customHeight="1" x14ac:dyDescent="0.25"/>
    <row r="7" spans="1:2" ht="18.95" customHeight="1" x14ac:dyDescent="0.3">
      <c r="A7" s="79" t="s">
        <v>4</v>
      </c>
      <c r="B7" s="79"/>
    </row>
    <row r="8" spans="1:2" ht="15.95" customHeight="1" x14ac:dyDescent="0.25"/>
    <row r="9" spans="1:2" ht="15.95" customHeight="1" x14ac:dyDescent="0.25">
      <c r="A9" s="78" t="s">
        <v>5</v>
      </c>
      <c r="B9" s="78"/>
    </row>
    <row r="10" spans="1:2" ht="15.95" customHeight="1" x14ac:dyDescent="0.25">
      <c r="A10" s="80" t="s">
        <v>6</v>
      </c>
      <c r="B10" s="80"/>
    </row>
    <row r="11" spans="1:2" ht="15.95" customHeight="1" x14ac:dyDescent="0.25"/>
    <row r="12" spans="1:2" ht="15.95" customHeight="1" x14ac:dyDescent="0.25">
      <c r="A12" s="78" t="s">
        <v>7</v>
      </c>
      <c r="B12" s="78"/>
    </row>
    <row r="13" spans="1:2" ht="15.95" customHeight="1" x14ac:dyDescent="0.25">
      <c r="A13" s="80" t="s">
        <v>8</v>
      </c>
      <c r="B13" s="80"/>
    </row>
    <row r="14" spans="1:2" ht="15.95" customHeight="1" x14ac:dyDescent="0.25"/>
    <row r="15" spans="1:2" ht="32.1" customHeight="1" x14ac:dyDescent="0.25">
      <c r="A15" s="81" t="s">
        <v>9</v>
      </c>
      <c r="B15" s="81"/>
    </row>
    <row r="16" spans="1:2" ht="15.95" customHeight="1" x14ac:dyDescent="0.25">
      <c r="A16" s="80" t="s">
        <v>10</v>
      </c>
      <c r="B16" s="80"/>
    </row>
    <row r="17" spans="1:2" ht="15.95" customHeight="1" x14ac:dyDescent="0.25"/>
    <row r="18" spans="1:2" ht="18.95" customHeight="1" x14ac:dyDescent="0.3">
      <c r="A18" s="85" t="s">
        <v>562</v>
      </c>
      <c r="B18" s="85"/>
    </row>
    <row r="21" spans="1:2" ht="63" customHeight="1" x14ac:dyDescent="0.25">
      <c r="A21" s="33" t="s">
        <v>563</v>
      </c>
      <c r="B21" s="3" t="s">
        <v>9</v>
      </c>
    </row>
    <row r="22" spans="1:2" ht="111" customHeight="1" x14ac:dyDescent="0.25">
      <c r="A22" s="33" t="s">
        <v>564</v>
      </c>
      <c r="B22" s="3" t="s">
        <v>565</v>
      </c>
    </row>
    <row r="23" spans="1:2" ht="15.95" customHeight="1" x14ac:dyDescent="0.25">
      <c r="A23" s="33" t="s">
        <v>566</v>
      </c>
      <c r="B23" s="3" t="s">
        <v>567</v>
      </c>
    </row>
    <row r="24" spans="1:2" ht="15.95" customHeight="1" x14ac:dyDescent="0.25">
      <c r="A24" s="33" t="s">
        <v>568</v>
      </c>
      <c r="B24" s="3" t="s">
        <v>321</v>
      </c>
    </row>
    <row r="25" spans="1:2" ht="15.95" customHeight="1" x14ac:dyDescent="0.25">
      <c r="A25" s="33" t="s">
        <v>438</v>
      </c>
      <c r="B25" s="3" t="s">
        <v>321</v>
      </c>
    </row>
    <row r="26" spans="1:2" ht="15.95" customHeight="1" x14ac:dyDescent="0.25">
      <c r="A26" s="33" t="s">
        <v>440</v>
      </c>
      <c r="B26" s="3" t="s">
        <v>321</v>
      </c>
    </row>
    <row r="27" spans="1:2" ht="15.95" customHeight="1" x14ac:dyDescent="0.25">
      <c r="A27" s="33" t="s">
        <v>442</v>
      </c>
      <c r="B27" s="3" t="s">
        <v>569</v>
      </c>
    </row>
    <row r="28" spans="1:2" ht="15.95" customHeight="1" x14ac:dyDescent="0.25">
      <c r="A28" s="33" t="s">
        <v>444</v>
      </c>
      <c r="B28" s="3" t="s">
        <v>321</v>
      </c>
    </row>
    <row r="29" spans="1:2" ht="15.95" customHeight="1" x14ac:dyDescent="0.25">
      <c r="A29" s="33" t="s">
        <v>446</v>
      </c>
      <c r="B29" s="3" t="s">
        <v>321</v>
      </c>
    </row>
    <row r="30" spans="1:2" ht="15.95" customHeight="1" x14ac:dyDescent="0.25">
      <c r="A30" s="33" t="s">
        <v>570</v>
      </c>
      <c r="B30" s="3" t="s">
        <v>159</v>
      </c>
    </row>
    <row r="31" spans="1:2" ht="15.95" customHeight="1" x14ac:dyDescent="0.25">
      <c r="A31" s="33" t="s">
        <v>571</v>
      </c>
      <c r="B31" s="3" t="s">
        <v>162</v>
      </c>
    </row>
    <row r="32" spans="1:2" ht="15.95" customHeight="1" x14ac:dyDescent="0.25">
      <c r="A32" s="33" t="s">
        <v>572</v>
      </c>
      <c r="B32" s="3" t="s">
        <v>399</v>
      </c>
    </row>
    <row r="33" spans="1:2" ht="15.95" customHeight="1" x14ac:dyDescent="0.25">
      <c r="A33" s="33" t="s">
        <v>573</v>
      </c>
      <c r="B33" s="3" t="s">
        <v>574</v>
      </c>
    </row>
    <row r="34" spans="1:2" ht="15.95" customHeight="1" x14ac:dyDescent="0.25">
      <c r="A34" s="33" t="s">
        <v>575</v>
      </c>
      <c r="B34" s="3" t="s">
        <v>321</v>
      </c>
    </row>
    <row r="35" spans="1:2" ht="15.95" customHeight="1" x14ac:dyDescent="0.25">
      <c r="A35" s="34" t="s">
        <v>576</v>
      </c>
      <c r="B35" s="3" t="s">
        <v>321</v>
      </c>
    </row>
    <row r="36" spans="1:2" ht="15.95" customHeight="1" x14ac:dyDescent="0.25">
      <c r="A36" s="33" t="s">
        <v>577</v>
      </c>
      <c r="B36" s="3"/>
    </row>
    <row r="37" spans="1:2" ht="29.1" customHeight="1" x14ac:dyDescent="0.25">
      <c r="A37" s="34" t="s">
        <v>578</v>
      </c>
      <c r="B37" s="35" t="s">
        <v>579</v>
      </c>
    </row>
    <row r="38" spans="1:2" ht="15.95" customHeight="1" x14ac:dyDescent="0.25">
      <c r="A38" s="33" t="s">
        <v>577</v>
      </c>
      <c r="B38" s="3"/>
    </row>
    <row r="39" spans="1:2" ht="15.95" customHeight="1" x14ac:dyDescent="0.25">
      <c r="A39" s="33" t="s">
        <v>580</v>
      </c>
      <c r="B39" s="3" t="s">
        <v>581</v>
      </c>
    </row>
    <row r="40" spans="1:2" ht="15.95" customHeight="1" x14ac:dyDescent="0.25">
      <c r="A40" s="33" t="s">
        <v>582</v>
      </c>
      <c r="B40" s="3" t="s">
        <v>581</v>
      </c>
    </row>
    <row r="41" spans="1:2" ht="15.95" customHeight="1" x14ac:dyDescent="0.25">
      <c r="A41" s="33" t="s">
        <v>583</v>
      </c>
      <c r="B41" s="3" t="s">
        <v>581</v>
      </c>
    </row>
    <row r="42" spans="1:2" ht="15.95" customHeight="1" x14ac:dyDescent="0.25">
      <c r="A42" s="34" t="s">
        <v>584</v>
      </c>
      <c r="B42" s="3" t="s">
        <v>579</v>
      </c>
    </row>
    <row r="43" spans="1:2" ht="15.95" customHeight="1" x14ac:dyDescent="0.25">
      <c r="A43" s="34" t="s">
        <v>585</v>
      </c>
      <c r="B43" s="3" t="s">
        <v>321</v>
      </c>
    </row>
    <row r="44" spans="1:2" ht="15.95" customHeight="1" x14ac:dyDescent="0.25">
      <c r="A44" s="34" t="s">
        <v>586</v>
      </c>
      <c r="B44" s="3" t="s">
        <v>579</v>
      </c>
    </row>
    <row r="45" spans="1:2" ht="15.95" customHeight="1" x14ac:dyDescent="0.25">
      <c r="A45" s="34" t="s">
        <v>587</v>
      </c>
      <c r="B45" s="3" t="s">
        <v>321</v>
      </c>
    </row>
    <row r="46" spans="1:2" ht="15.95" customHeight="1" x14ac:dyDescent="0.25">
      <c r="A46" s="34" t="s">
        <v>588</v>
      </c>
      <c r="B46" s="3"/>
    </row>
    <row r="47" spans="1:2" ht="15.95" customHeight="1" x14ac:dyDescent="0.25">
      <c r="A47" s="33" t="s">
        <v>589</v>
      </c>
      <c r="B47" s="3" t="s">
        <v>23</v>
      </c>
    </row>
    <row r="48" spans="1:2" ht="15.95" customHeight="1" x14ac:dyDescent="0.25">
      <c r="A48" s="33" t="s">
        <v>590</v>
      </c>
      <c r="B48" s="3" t="s">
        <v>61</v>
      </c>
    </row>
    <row r="49" spans="1:2" ht="15.95" customHeight="1" x14ac:dyDescent="0.25">
      <c r="A49" s="33" t="s">
        <v>591</v>
      </c>
      <c r="B49" s="3" t="s">
        <v>61</v>
      </c>
    </row>
    <row r="50" spans="1:2" ht="15.95" customHeight="1" x14ac:dyDescent="0.25">
      <c r="A50" s="33" t="s">
        <v>592</v>
      </c>
      <c r="B50" s="3" t="s">
        <v>61</v>
      </c>
    </row>
    <row r="51" spans="1:2" ht="15.95" customHeight="1" x14ac:dyDescent="0.25">
      <c r="A51" s="33" t="s">
        <v>593</v>
      </c>
      <c r="B51" s="3" t="s">
        <v>61</v>
      </c>
    </row>
    <row r="52" spans="1:2" ht="15.95" customHeight="1" x14ac:dyDescent="0.25">
      <c r="A52" s="33" t="s">
        <v>594</v>
      </c>
      <c r="B52" s="3" t="s">
        <v>61</v>
      </c>
    </row>
    <row r="53" spans="1:2" ht="29.1" customHeight="1" x14ac:dyDescent="0.25">
      <c r="A53" s="34" t="s">
        <v>595</v>
      </c>
      <c r="B53" s="3" t="s">
        <v>61</v>
      </c>
    </row>
    <row r="54" spans="1:2" ht="15.95" customHeight="1" x14ac:dyDescent="0.25">
      <c r="A54" s="33" t="s">
        <v>577</v>
      </c>
      <c r="B54" s="3"/>
    </row>
    <row r="55" spans="1:2" ht="15.95" customHeight="1" x14ac:dyDescent="0.25">
      <c r="A55" s="33" t="s">
        <v>596</v>
      </c>
      <c r="B55" s="3" t="s">
        <v>61</v>
      </c>
    </row>
    <row r="56" spans="1:2" ht="15.95" customHeight="1" x14ac:dyDescent="0.25">
      <c r="A56" s="33" t="s">
        <v>597</v>
      </c>
      <c r="B56" s="3" t="s">
        <v>61</v>
      </c>
    </row>
    <row r="57" spans="1:2" ht="15.95" customHeight="1" x14ac:dyDescent="0.25">
      <c r="A57" s="34" t="s">
        <v>598</v>
      </c>
      <c r="B57" s="3"/>
    </row>
    <row r="58" spans="1:2" ht="15.95" customHeight="1" x14ac:dyDescent="0.25">
      <c r="A58" s="34" t="s">
        <v>599</v>
      </c>
      <c r="B58" s="3"/>
    </row>
    <row r="59" spans="1:2" ht="15.95" customHeight="1" x14ac:dyDescent="0.25">
      <c r="A59" s="33" t="s">
        <v>600</v>
      </c>
      <c r="B59" s="3" t="s">
        <v>357</v>
      </c>
    </row>
    <row r="60" spans="1:2" ht="15.95" customHeight="1" x14ac:dyDescent="0.25">
      <c r="A60" s="33" t="s">
        <v>601</v>
      </c>
      <c r="B60" s="3" t="s">
        <v>61</v>
      </c>
    </row>
    <row r="61" spans="1:2" ht="15.95" customHeight="1" x14ac:dyDescent="0.25">
      <c r="A61" s="33" t="s">
        <v>602</v>
      </c>
      <c r="B61" s="3" t="s">
        <v>61</v>
      </c>
    </row>
    <row r="62" spans="1:2" ht="15.95" customHeight="1" x14ac:dyDescent="0.25">
      <c r="A62" s="34" t="s">
        <v>603</v>
      </c>
      <c r="B62" s="3" t="s">
        <v>604</v>
      </c>
    </row>
    <row r="63" spans="1:2" ht="29.1" customHeight="1" x14ac:dyDescent="0.25">
      <c r="A63" s="34" t="s">
        <v>605</v>
      </c>
      <c r="B63" s="3"/>
    </row>
    <row r="64" spans="1:2" ht="15.95" customHeight="1" x14ac:dyDescent="0.25">
      <c r="A64" s="33" t="s">
        <v>606</v>
      </c>
      <c r="B64" s="3" t="s">
        <v>607</v>
      </c>
    </row>
    <row r="65" spans="1:2" ht="15.95" customHeight="1" x14ac:dyDescent="0.25">
      <c r="A65" s="33" t="s">
        <v>608</v>
      </c>
      <c r="B65" s="3"/>
    </row>
    <row r="66" spans="1:2" ht="15.95" customHeight="1" x14ac:dyDescent="0.25">
      <c r="A66" s="33" t="s">
        <v>609</v>
      </c>
      <c r="B66" s="3"/>
    </row>
    <row r="67" spans="1:2" ht="15.95" customHeight="1" x14ac:dyDescent="0.25">
      <c r="A67" s="33" t="s">
        <v>610</v>
      </c>
      <c r="B67" s="3"/>
    </row>
    <row r="68" spans="1:2" ht="15.95" customHeight="1" x14ac:dyDescent="0.25">
      <c r="A68" s="33" t="s">
        <v>611</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40"/>
  <sheetViews>
    <sheetView tabSelected="1" zoomScaleNormal="100" workbookViewId="0">
      <pane xSplit="1" topLeftCell="B1" activePane="topRight" state="frozen"/>
      <selection activeCell="R12" sqref="R12"/>
      <selection pane="topRight" activeCell="T30" sqref="T30"/>
    </sheetView>
  </sheetViews>
  <sheetFormatPr defaultRowHeight="15" x14ac:dyDescent="0.25"/>
  <cols>
    <col min="1" max="1" width="22.140625" customWidth="1"/>
    <col min="2" max="2" width="8.7109375" bestFit="1" customWidth="1"/>
    <col min="3" max="3" width="8.7109375" customWidth="1"/>
    <col min="4" max="4" width="8.7109375" bestFit="1" customWidth="1"/>
    <col min="5" max="5" width="10.7109375" customWidth="1"/>
    <col min="6" max="6" width="8.7109375" bestFit="1" customWidth="1"/>
    <col min="7" max="7" width="10.85546875" customWidth="1"/>
    <col min="8" max="8" width="8.5703125" bestFit="1" customWidth="1"/>
    <col min="9" max="9" width="10.28515625" customWidth="1"/>
    <col min="10" max="10" width="9.5703125" bestFit="1" customWidth="1"/>
    <col min="11" max="11" width="11" customWidth="1"/>
    <col min="12" max="12" width="8.7109375" bestFit="1" customWidth="1"/>
    <col min="13" max="13" width="11.5703125" customWidth="1"/>
    <col min="14" max="14" width="10.7109375" customWidth="1"/>
    <col min="15" max="15" width="13.28515625" customWidth="1"/>
    <col min="16" max="16" width="10.7109375" customWidth="1"/>
    <col min="17" max="17" width="12.42578125" customWidth="1"/>
    <col min="18" max="18" width="10.7109375" customWidth="1"/>
    <col min="19" max="19" width="14" customWidth="1"/>
    <col min="20" max="21" width="10.7109375" customWidth="1"/>
    <col min="22" max="22" width="11.85546875" hidden="1" customWidth="1"/>
    <col min="23" max="24" width="11.42578125" hidden="1" customWidth="1"/>
    <col min="25" max="25" width="14.85546875" hidden="1" customWidth="1"/>
    <col min="26" max="26" width="10.7109375" bestFit="1" customWidth="1"/>
    <col min="27" max="27" width="14.7109375" customWidth="1"/>
  </cols>
  <sheetData>
    <row r="1" spans="1:34" x14ac:dyDescent="0.25">
      <c r="A1" s="37" t="s">
        <v>627</v>
      </c>
      <c r="B1" s="38"/>
      <c r="C1" s="38"/>
      <c r="D1" s="38"/>
      <c r="E1" s="38"/>
      <c r="F1" s="38"/>
      <c r="G1" s="38"/>
      <c r="H1" s="38"/>
      <c r="I1" s="38"/>
      <c r="J1" s="38"/>
      <c r="K1" s="38"/>
      <c r="L1" s="38"/>
      <c r="M1" s="38"/>
      <c r="N1" s="38"/>
      <c r="O1" s="38"/>
      <c r="P1" s="38"/>
      <c r="Q1" s="38"/>
      <c r="R1" s="38"/>
      <c r="S1" s="38"/>
      <c r="T1" s="38"/>
      <c r="U1" s="38"/>
      <c r="V1" s="38"/>
      <c r="W1" s="37"/>
      <c r="X1" s="37"/>
      <c r="Y1" s="37"/>
      <c r="Z1" s="38"/>
      <c r="AA1" s="37"/>
    </row>
    <row r="2" spans="1:34" x14ac:dyDescent="0.25">
      <c r="A2" s="37" t="s">
        <v>7</v>
      </c>
      <c r="B2" s="38"/>
      <c r="C2" s="38"/>
      <c r="D2" s="38"/>
      <c r="E2" s="38"/>
      <c r="F2" s="38"/>
      <c r="G2" s="38"/>
      <c r="H2" s="38"/>
      <c r="I2" s="38"/>
      <c r="J2" s="38"/>
      <c r="K2" s="38"/>
      <c r="L2" s="38"/>
      <c r="M2" s="38"/>
      <c r="N2" s="38"/>
      <c r="O2" s="38"/>
      <c r="P2" s="38"/>
      <c r="Q2" s="38"/>
      <c r="R2" s="38"/>
      <c r="S2" s="38"/>
      <c r="T2" s="38"/>
      <c r="U2" s="38"/>
      <c r="V2" s="38"/>
      <c r="W2" s="37"/>
      <c r="X2" s="37"/>
      <c r="Y2" s="37"/>
      <c r="Z2" s="38"/>
      <c r="AA2" s="37"/>
    </row>
    <row r="3" spans="1:34" ht="27" customHeight="1" x14ac:dyDescent="0.25">
      <c r="A3" s="127" t="s">
        <v>9</v>
      </c>
      <c r="B3" s="127"/>
      <c r="C3" s="127"/>
      <c r="D3" s="127"/>
      <c r="E3" s="127"/>
      <c r="F3" s="127"/>
      <c r="G3" s="127"/>
      <c r="H3" s="127"/>
      <c r="I3" s="127"/>
      <c r="J3" s="127"/>
      <c r="K3" s="127"/>
      <c r="L3" s="127"/>
      <c r="M3" s="127"/>
      <c r="N3" s="127"/>
      <c r="O3" s="127"/>
      <c r="P3" s="127"/>
      <c r="Q3" s="127"/>
      <c r="R3" s="127"/>
      <c r="S3" s="127"/>
      <c r="T3" s="127"/>
      <c r="U3" s="127"/>
      <c r="V3" s="127"/>
      <c r="W3" s="37"/>
      <c r="X3" s="37"/>
      <c r="Y3" s="37"/>
      <c r="Z3" s="37"/>
      <c r="AA3" s="37"/>
    </row>
    <row r="5" spans="1:34" x14ac:dyDescent="0.25">
      <c r="A5" s="76"/>
      <c r="B5" s="75"/>
      <c r="C5" s="75"/>
      <c r="D5" s="75"/>
      <c r="E5" s="75"/>
      <c r="F5" s="75"/>
      <c r="G5" s="75"/>
      <c r="H5" s="75"/>
      <c r="I5" s="75"/>
      <c r="J5" s="75"/>
      <c r="K5" s="75"/>
      <c r="L5" s="75"/>
      <c r="M5" s="75"/>
      <c r="N5" s="75"/>
      <c r="O5" s="75"/>
      <c r="P5" s="75"/>
      <c r="Q5" s="75"/>
      <c r="R5" s="75"/>
      <c r="S5" s="75"/>
      <c r="T5" s="75"/>
      <c r="U5" s="75"/>
      <c r="V5" s="75"/>
      <c r="W5" s="37"/>
      <c r="X5" s="37"/>
      <c r="Y5" s="37"/>
      <c r="Z5" s="75"/>
      <c r="AA5" s="37"/>
    </row>
    <row r="6" spans="1:34" ht="15.75" thickBot="1" x14ac:dyDescent="0.3">
      <c r="A6" s="37" t="s">
        <v>626</v>
      </c>
      <c r="B6" s="75"/>
      <c r="C6" s="75"/>
      <c r="D6" s="75"/>
      <c r="E6" s="75"/>
      <c r="F6" s="75"/>
      <c r="G6" s="75"/>
      <c r="H6" s="75"/>
      <c r="I6" s="75"/>
      <c r="J6" s="75"/>
      <c r="K6" s="75"/>
      <c r="L6" s="75"/>
      <c r="M6" s="75"/>
      <c r="N6" s="75"/>
      <c r="O6" s="75"/>
      <c r="P6" s="75"/>
      <c r="Q6" s="75"/>
      <c r="R6" s="75"/>
      <c r="S6" s="75"/>
      <c r="T6" s="75"/>
      <c r="U6" s="75"/>
      <c r="V6" s="75"/>
      <c r="W6" s="37"/>
      <c r="X6" s="37"/>
      <c r="Y6" s="37"/>
      <c r="Z6" s="75"/>
      <c r="AA6" s="37"/>
    </row>
    <row r="7" spans="1:34" ht="15" customHeight="1" x14ac:dyDescent="0.25">
      <c r="A7" s="128" t="s">
        <v>100</v>
      </c>
      <c r="B7" s="130">
        <v>2019</v>
      </c>
      <c r="C7" s="130"/>
      <c r="D7" s="130">
        <v>2020</v>
      </c>
      <c r="E7" s="130"/>
      <c r="F7" s="130">
        <v>2021</v>
      </c>
      <c r="G7" s="130"/>
      <c r="H7" s="130">
        <v>2022</v>
      </c>
      <c r="I7" s="130"/>
      <c r="J7" s="130">
        <v>2023</v>
      </c>
      <c r="K7" s="130"/>
      <c r="L7" s="130">
        <v>2024</v>
      </c>
      <c r="M7" s="130"/>
      <c r="N7" s="131" t="s">
        <v>159</v>
      </c>
      <c r="O7" s="132"/>
      <c r="P7" s="131" t="s">
        <v>204</v>
      </c>
      <c r="Q7" s="132"/>
      <c r="R7" s="131" t="s">
        <v>205</v>
      </c>
      <c r="S7" s="132"/>
      <c r="T7" s="131" t="s">
        <v>206</v>
      </c>
      <c r="U7" s="132"/>
      <c r="V7" s="131">
        <v>2029</v>
      </c>
      <c r="W7" s="132"/>
      <c r="X7" s="131">
        <v>2030</v>
      </c>
      <c r="Y7" s="132"/>
      <c r="Z7" s="123" t="s">
        <v>625</v>
      </c>
      <c r="AA7" s="125" t="s">
        <v>624</v>
      </c>
    </row>
    <row r="8" spans="1:34" ht="68.25" customHeight="1" x14ac:dyDescent="0.25">
      <c r="A8" s="129"/>
      <c r="B8" s="74" t="s">
        <v>623</v>
      </c>
      <c r="C8" s="74" t="s">
        <v>622</v>
      </c>
      <c r="D8" s="74" t="s">
        <v>623</v>
      </c>
      <c r="E8" s="74" t="s">
        <v>622</v>
      </c>
      <c r="F8" s="74" t="s">
        <v>623</v>
      </c>
      <c r="G8" s="74" t="s">
        <v>622</v>
      </c>
      <c r="H8" s="74" t="s">
        <v>623</v>
      </c>
      <c r="I8" s="74" t="s">
        <v>622</v>
      </c>
      <c r="J8" s="74" t="s">
        <v>623</v>
      </c>
      <c r="K8" s="74" t="s">
        <v>622</v>
      </c>
      <c r="L8" s="74" t="s">
        <v>623</v>
      </c>
      <c r="M8" s="74" t="s">
        <v>622</v>
      </c>
      <c r="N8" s="74" t="s">
        <v>623</v>
      </c>
      <c r="O8" s="74" t="s">
        <v>622</v>
      </c>
      <c r="P8" s="74" t="s">
        <v>623</v>
      </c>
      <c r="Q8" s="74" t="s">
        <v>622</v>
      </c>
      <c r="R8" s="74" t="s">
        <v>623</v>
      </c>
      <c r="S8" s="74" t="s">
        <v>622</v>
      </c>
      <c r="T8" s="74" t="s">
        <v>623</v>
      </c>
      <c r="U8" s="74" t="s">
        <v>622</v>
      </c>
      <c r="V8" s="74" t="s">
        <v>623</v>
      </c>
      <c r="W8" s="74" t="s">
        <v>622</v>
      </c>
      <c r="X8" s="74" t="s">
        <v>623</v>
      </c>
      <c r="Y8" s="74" t="s">
        <v>622</v>
      </c>
      <c r="Z8" s="124"/>
      <c r="AA8" s="126"/>
    </row>
    <row r="9" spans="1:34" x14ac:dyDescent="0.25">
      <c r="A9" s="73" t="s">
        <v>621</v>
      </c>
      <c r="B9" s="72"/>
      <c r="C9" s="67">
        <v>0</v>
      </c>
      <c r="D9" s="67">
        <v>0</v>
      </c>
      <c r="E9" s="67"/>
      <c r="F9" s="67"/>
      <c r="G9" s="69"/>
      <c r="H9" s="68"/>
      <c r="I9" s="67"/>
      <c r="J9" s="67"/>
      <c r="K9" s="67"/>
      <c r="L9" s="67"/>
      <c r="M9" s="67"/>
      <c r="N9" s="67">
        <v>47</v>
      </c>
      <c r="O9" s="67"/>
      <c r="P9" s="67"/>
      <c r="Q9" s="67"/>
      <c r="R9" s="67"/>
      <c r="S9" s="67"/>
      <c r="T9" s="67"/>
      <c r="U9" s="67"/>
      <c r="V9" s="67"/>
      <c r="W9" s="67"/>
      <c r="X9" s="67"/>
      <c r="Y9" s="67"/>
      <c r="Z9" s="59">
        <f t="shared" ref="Z9:AA13" si="0">F9+H9+J9+L9+N9+P9+R9+T9+V9+X9</f>
        <v>47</v>
      </c>
      <c r="AA9" s="59">
        <f t="shared" si="0"/>
        <v>0</v>
      </c>
      <c r="AB9" s="66"/>
    </row>
    <row r="10" spans="1:34" x14ac:dyDescent="0.25">
      <c r="A10" s="71" t="s">
        <v>620</v>
      </c>
      <c r="B10" s="70"/>
      <c r="C10" s="67">
        <v>0</v>
      </c>
      <c r="D10" s="67">
        <v>0</v>
      </c>
      <c r="E10" s="67"/>
      <c r="F10" s="67"/>
      <c r="G10" s="69"/>
      <c r="H10" s="68"/>
      <c r="I10" s="68"/>
      <c r="J10" s="67"/>
      <c r="K10" s="67"/>
      <c r="L10" s="67"/>
      <c r="M10" s="67"/>
      <c r="N10" s="67">
        <v>20</v>
      </c>
      <c r="O10" s="67"/>
      <c r="P10" s="67"/>
      <c r="Q10" s="67"/>
      <c r="R10" s="67"/>
      <c r="S10" s="67"/>
      <c r="T10" s="67"/>
      <c r="U10" s="67"/>
      <c r="V10" s="67"/>
      <c r="W10" s="67"/>
      <c r="X10" s="67"/>
      <c r="Y10" s="67"/>
      <c r="Z10" s="59">
        <f t="shared" si="0"/>
        <v>20</v>
      </c>
      <c r="AA10" s="59">
        <f t="shared" si="0"/>
        <v>0</v>
      </c>
      <c r="AB10" s="66"/>
    </row>
    <row r="11" spans="1:34" x14ac:dyDescent="0.25">
      <c r="A11" s="64" t="s">
        <v>619</v>
      </c>
      <c r="B11" s="63"/>
      <c r="C11" s="59">
        <v>0</v>
      </c>
      <c r="D11" s="59"/>
      <c r="E11" s="59"/>
      <c r="F11" s="59"/>
      <c r="G11" s="59"/>
      <c r="H11" s="65"/>
      <c r="I11" s="59"/>
      <c r="J11" s="59"/>
      <c r="K11" s="59"/>
      <c r="L11" s="59"/>
      <c r="M11" s="59"/>
      <c r="N11" s="65">
        <v>63</v>
      </c>
      <c r="O11" s="59"/>
      <c r="P11" s="59"/>
      <c r="Q11" s="59"/>
      <c r="R11" s="59"/>
      <c r="S11" s="59"/>
      <c r="T11" s="59"/>
      <c r="U11" s="59"/>
      <c r="V11" s="59"/>
      <c r="W11" s="59"/>
      <c r="X11" s="59"/>
      <c r="Y11" s="59"/>
      <c r="Z11" s="59">
        <f t="shared" si="0"/>
        <v>63</v>
      </c>
      <c r="AA11" s="59">
        <f t="shared" si="0"/>
        <v>0</v>
      </c>
      <c r="AB11" s="58"/>
      <c r="AC11" s="58"/>
      <c r="AD11" s="58"/>
      <c r="AE11" s="58"/>
      <c r="AF11" s="58"/>
      <c r="AG11" s="58"/>
      <c r="AH11" s="58"/>
    </row>
    <row r="12" spans="1:34" x14ac:dyDescent="0.25">
      <c r="A12" s="64" t="s">
        <v>618</v>
      </c>
      <c r="B12" s="63"/>
      <c r="C12" s="59">
        <v>0</v>
      </c>
      <c r="D12" s="59"/>
      <c r="E12" s="59"/>
      <c r="F12" s="56"/>
      <c r="G12" s="59"/>
      <c r="H12" s="60"/>
      <c r="I12" s="59"/>
      <c r="J12" s="59"/>
      <c r="K12" s="59"/>
      <c r="L12" s="59"/>
      <c r="M12" s="59"/>
      <c r="N12" s="65">
        <v>48</v>
      </c>
      <c r="O12" s="59"/>
      <c r="P12" s="59"/>
      <c r="Q12" s="59"/>
      <c r="R12" s="59"/>
      <c r="S12" s="59"/>
      <c r="T12" s="59"/>
      <c r="U12" s="59"/>
      <c r="V12" s="59"/>
      <c r="W12" s="59"/>
      <c r="X12" s="59"/>
      <c r="Y12" s="59"/>
      <c r="Z12" s="59">
        <f t="shared" si="0"/>
        <v>48</v>
      </c>
      <c r="AA12" s="59">
        <f t="shared" si="0"/>
        <v>0</v>
      </c>
      <c r="AB12" s="58"/>
      <c r="AC12" s="58"/>
      <c r="AD12" s="58"/>
      <c r="AE12" s="58"/>
      <c r="AF12" s="58"/>
      <c r="AG12" s="58"/>
      <c r="AH12" s="58"/>
    </row>
    <row r="13" spans="1:34" x14ac:dyDescent="0.25">
      <c r="A13" s="64" t="s">
        <v>617</v>
      </c>
      <c r="B13" s="63"/>
      <c r="C13" s="59">
        <v>0</v>
      </c>
      <c r="D13" s="59"/>
      <c r="E13" s="59"/>
      <c r="F13" s="54"/>
      <c r="G13" s="59"/>
      <c r="H13" s="60"/>
      <c r="I13" s="59"/>
      <c r="J13" s="60"/>
      <c r="K13" s="59"/>
      <c r="L13" s="59"/>
      <c r="M13" s="59"/>
      <c r="N13" s="65">
        <v>18</v>
      </c>
      <c r="O13" s="59"/>
      <c r="P13" s="59"/>
      <c r="Q13" s="59"/>
      <c r="R13" s="59"/>
      <c r="S13" s="59"/>
      <c r="T13" s="59"/>
      <c r="U13" s="59"/>
      <c r="V13" s="59"/>
      <c r="W13" s="59"/>
      <c r="X13" s="59"/>
      <c r="Y13" s="59"/>
      <c r="Z13" s="59">
        <f t="shared" si="0"/>
        <v>18</v>
      </c>
      <c r="AA13" s="59">
        <f t="shared" si="0"/>
        <v>0</v>
      </c>
      <c r="AB13" s="58"/>
      <c r="AC13" s="58"/>
      <c r="AD13" s="58"/>
      <c r="AE13" s="58"/>
      <c r="AF13" s="58"/>
      <c r="AG13" s="58"/>
      <c r="AH13" s="58"/>
    </row>
    <row r="14" spans="1:34" x14ac:dyDescent="0.25">
      <c r="A14" s="62" t="s">
        <v>616</v>
      </c>
      <c r="B14" s="61"/>
      <c r="C14" s="56">
        <v>0</v>
      </c>
      <c r="D14" s="56"/>
      <c r="E14" s="56"/>
      <c r="F14" s="54"/>
      <c r="G14" s="56"/>
      <c r="H14" s="60"/>
      <c r="I14" s="56"/>
      <c r="J14" s="56"/>
      <c r="K14" s="56"/>
      <c r="L14" s="56"/>
      <c r="M14" s="56"/>
      <c r="N14" s="56"/>
      <c r="O14" s="56"/>
      <c r="P14" s="56"/>
      <c r="Q14" s="56"/>
      <c r="R14" s="56"/>
      <c r="S14" s="56"/>
      <c r="T14" s="56"/>
      <c r="U14" s="56"/>
      <c r="V14" s="56"/>
      <c r="W14" s="56"/>
      <c r="X14" s="56"/>
      <c r="Y14" s="56"/>
      <c r="Z14" s="59">
        <f>D14+F14+H14+J14+L14+X14+N14+P14+R14+T14+V14</f>
        <v>0</v>
      </c>
      <c r="AA14" s="59"/>
      <c r="AB14" s="58"/>
      <c r="AC14" s="58"/>
      <c r="AD14" s="58"/>
      <c r="AE14" s="58"/>
      <c r="AF14" s="58"/>
      <c r="AG14" s="58"/>
      <c r="AH14" s="58"/>
    </row>
    <row r="15" spans="1:34" ht="15.75" thickBot="1" x14ac:dyDescent="0.3">
      <c r="A15" s="57"/>
      <c r="B15" s="54"/>
      <c r="C15" s="54"/>
      <c r="D15" s="54"/>
      <c r="E15" s="54"/>
      <c r="F15" s="54"/>
      <c r="G15" s="56"/>
      <c r="H15" s="54"/>
      <c r="I15" s="54"/>
      <c r="J15" s="54"/>
      <c r="K15" s="54"/>
      <c r="L15" s="54"/>
      <c r="M15" s="54"/>
      <c r="N15" s="54"/>
      <c r="O15" s="55"/>
      <c r="P15" s="54"/>
      <c r="Q15" s="54"/>
      <c r="R15" s="54"/>
      <c r="S15" s="54"/>
      <c r="T15" s="54"/>
      <c r="U15" s="54"/>
      <c r="V15" s="54"/>
      <c r="W15" s="55"/>
      <c r="X15" s="54"/>
      <c r="Y15" s="55"/>
      <c r="Z15" s="54">
        <f>D15+F15+H15+J15+L15+N15+P15+R15+T15+V15+X15</f>
        <v>0</v>
      </c>
      <c r="AA15" s="54">
        <f>E15+G15+I15+K15+M15+W15+O15+Q15+S15+U15+Y15</f>
        <v>0</v>
      </c>
    </row>
    <row r="16" spans="1:34" ht="15.75" thickBot="1" x14ac:dyDescent="0.3">
      <c r="A16" s="53" t="s">
        <v>615</v>
      </c>
      <c r="B16" s="52"/>
      <c r="C16" s="52"/>
      <c r="D16" s="51"/>
      <c r="E16" s="51"/>
      <c r="F16" s="51"/>
      <c r="G16" s="51"/>
      <c r="H16" s="51"/>
      <c r="I16" s="51"/>
      <c r="J16" s="51"/>
      <c r="K16" s="51"/>
      <c r="L16" s="51"/>
      <c r="M16" s="51"/>
      <c r="N16" s="51">
        <f>SUM(N9:N15)</f>
        <v>196</v>
      </c>
      <c r="O16" s="133">
        <v>4903.3293700000004</v>
      </c>
      <c r="P16" s="51"/>
      <c r="Q16" s="51"/>
      <c r="R16" s="51"/>
      <c r="S16" s="51"/>
      <c r="T16" s="51"/>
      <c r="U16" s="51"/>
      <c r="V16" s="51"/>
      <c r="W16" s="51"/>
      <c r="X16" s="51">
        <f>SUM(X9:X15)</f>
        <v>0</v>
      </c>
      <c r="Y16" s="51"/>
      <c r="Z16" s="51"/>
      <c r="AA16" s="133">
        <f>O16</f>
        <v>4903.3293700000004</v>
      </c>
    </row>
    <row r="17" spans="1:27" s="41" customFormat="1" ht="34.5" hidden="1" thickBot="1" x14ac:dyDescent="0.25">
      <c r="A17" s="50" t="s">
        <v>614</v>
      </c>
      <c r="B17" s="49"/>
      <c r="C17" s="49"/>
      <c r="D17" s="48"/>
      <c r="E17" s="48"/>
      <c r="F17" s="48"/>
      <c r="G17" s="48"/>
      <c r="H17" s="48"/>
      <c r="I17" s="48"/>
      <c r="J17" s="48"/>
      <c r="K17" s="48"/>
      <c r="L17" s="48"/>
      <c r="M17" s="48"/>
      <c r="N17" s="48"/>
      <c r="O17" s="48"/>
      <c r="P17" s="48"/>
      <c r="Q17" s="48"/>
      <c r="R17" s="48"/>
      <c r="S17" s="48"/>
      <c r="T17" s="48"/>
      <c r="U17" s="48"/>
      <c r="V17" s="48"/>
      <c r="W17" s="48"/>
      <c r="X17" s="48"/>
      <c r="Y17" s="48"/>
      <c r="Z17" s="48"/>
      <c r="AA17" s="47"/>
    </row>
    <row r="18" spans="1:27" s="41" customFormat="1" ht="12" hidden="1" thickBot="1" x14ac:dyDescent="0.25">
      <c r="A18" s="46" t="s">
        <v>613</v>
      </c>
      <c r="B18" s="45"/>
      <c r="C18" s="44"/>
      <c r="D18" s="43"/>
      <c r="E18" s="42"/>
      <c r="F18" s="42"/>
      <c r="G18" s="42"/>
      <c r="H18" s="42"/>
      <c r="I18" s="42"/>
      <c r="J18" s="42"/>
      <c r="K18" s="42"/>
      <c r="L18" s="42"/>
      <c r="M18" s="42"/>
      <c r="N18" s="42"/>
      <c r="O18" s="42"/>
      <c r="P18" s="42"/>
      <c r="Q18" s="42"/>
      <c r="R18" s="42"/>
      <c r="S18" s="42"/>
      <c r="T18" s="42"/>
      <c r="U18" s="42"/>
      <c r="V18" s="42"/>
      <c r="W18" s="42"/>
      <c r="X18" s="42"/>
      <c r="Y18" s="42"/>
      <c r="Z18" s="42"/>
      <c r="AA18" s="42">
        <f>AA16</f>
        <v>4903.3293700000004</v>
      </c>
    </row>
    <row r="19" spans="1:27" hidden="1" x14ac:dyDescent="0.25">
      <c r="A19" s="37"/>
      <c r="B19" s="38"/>
      <c r="C19" s="38"/>
      <c r="D19" s="38"/>
      <c r="E19" s="38"/>
      <c r="F19" s="38"/>
      <c r="G19" s="38"/>
      <c r="H19" s="38"/>
      <c r="I19" s="38"/>
      <c r="J19" s="38"/>
      <c r="K19" s="38"/>
      <c r="L19" s="38"/>
      <c r="M19" s="38"/>
      <c r="N19" s="38"/>
      <c r="O19" s="38"/>
      <c r="P19" s="38"/>
      <c r="Q19" s="38"/>
      <c r="R19" s="38"/>
      <c r="S19" s="38"/>
      <c r="T19" s="38"/>
      <c r="U19" s="38"/>
      <c r="V19" s="38"/>
      <c r="W19" s="37"/>
      <c r="X19" s="37"/>
      <c r="Y19" s="37"/>
      <c r="Z19" s="38"/>
      <c r="AA19" s="37"/>
    </row>
    <row r="20" spans="1:27" hidden="1" x14ac:dyDescent="0.25">
      <c r="A20" s="37"/>
      <c r="B20" s="38"/>
      <c r="C20" s="38"/>
      <c r="D20" s="38"/>
      <c r="E20" s="38"/>
      <c r="F20" s="38"/>
      <c r="G20" s="38"/>
      <c r="H20" s="38"/>
      <c r="I20" s="38"/>
      <c r="J20" s="38"/>
      <c r="K20" s="38"/>
      <c r="L20" s="38"/>
      <c r="M20" s="38"/>
      <c r="N20" s="38"/>
      <c r="O20" s="38"/>
      <c r="P20" s="38"/>
      <c r="Q20" s="38"/>
      <c r="R20" s="38"/>
      <c r="S20" s="38"/>
      <c r="T20" s="38"/>
      <c r="U20" s="38"/>
      <c r="V20" s="38"/>
      <c r="W20" s="37"/>
      <c r="X20" s="37"/>
      <c r="Y20" s="37"/>
      <c r="Z20" s="38"/>
      <c r="AA20" s="37"/>
    </row>
    <row r="21" spans="1:27" hidden="1" x14ac:dyDescent="0.25">
      <c r="A21" s="37"/>
      <c r="B21" s="38"/>
      <c r="C21" s="38"/>
      <c r="D21" s="38"/>
      <c r="E21" s="40">
        <f>E16/AA16</f>
        <v>0</v>
      </c>
      <c r="F21" s="40"/>
      <c r="G21" s="40">
        <f>G16/AA16</f>
        <v>0</v>
      </c>
      <c r="H21" s="40"/>
      <c r="I21" s="40">
        <f>I16/AA16</f>
        <v>0</v>
      </c>
      <c r="J21" s="40"/>
      <c r="K21" s="40">
        <f>K16/AA16</f>
        <v>0</v>
      </c>
      <c r="L21" s="40"/>
      <c r="M21" s="40">
        <f>M16/AA16</f>
        <v>0</v>
      </c>
      <c r="N21" s="40"/>
      <c r="O21" s="40">
        <f>O16/AA16</f>
        <v>1</v>
      </c>
      <c r="P21" s="40"/>
      <c r="Q21" s="40">
        <f>Q16/AA16</f>
        <v>0</v>
      </c>
      <c r="R21" s="40"/>
      <c r="S21" s="40">
        <f>S16/AA16</f>
        <v>0</v>
      </c>
      <c r="T21" s="40"/>
      <c r="U21" s="40">
        <f>U16/AA16</f>
        <v>0</v>
      </c>
      <c r="V21" s="40"/>
      <c r="W21" s="40">
        <f>W16/AA16</f>
        <v>0</v>
      </c>
      <c r="X21" s="40"/>
      <c r="Y21" s="40">
        <f>Y16/AA16</f>
        <v>0</v>
      </c>
    </row>
    <row r="22" spans="1:27" hidden="1" x14ac:dyDescent="0.25">
      <c r="A22" s="38" t="s">
        <v>612</v>
      </c>
      <c r="B22" s="38"/>
      <c r="C22" s="38">
        <f>50000*1.2</f>
        <v>60000</v>
      </c>
      <c r="D22" s="38"/>
      <c r="E22" s="39">
        <f>C22*E21</f>
        <v>0</v>
      </c>
      <c r="F22" s="39">
        <f>D22*F21</f>
        <v>0</v>
      </c>
      <c r="G22" s="39">
        <f>C22*G21</f>
        <v>0</v>
      </c>
      <c r="H22" s="39">
        <f>F22*H21</f>
        <v>0</v>
      </c>
      <c r="I22" s="39">
        <f>C22*I21</f>
        <v>0</v>
      </c>
      <c r="J22" s="39">
        <f>H22*J21</f>
        <v>0</v>
      </c>
      <c r="K22" s="39">
        <f>C22*K21</f>
        <v>0</v>
      </c>
      <c r="L22" s="39">
        <f>J22*L21</f>
        <v>0</v>
      </c>
      <c r="M22" s="39">
        <f>C22*M21</f>
        <v>0</v>
      </c>
      <c r="N22" s="39">
        <f>L22*N21</f>
        <v>0</v>
      </c>
      <c r="O22" s="39">
        <f>C22*O21</f>
        <v>60000</v>
      </c>
      <c r="P22" s="39">
        <f>N22*P21</f>
        <v>0</v>
      </c>
      <c r="Q22" s="39">
        <f>C22*Q21</f>
        <v>0</v>
      </c>
      <c r="R22" s="39">
        <f>P22*R21</f>
        <v>0</v>
      </c>
      <c r="S22" s="39">
        <f>C22*S21</f>
        <v>0</v>
      </c>
      <c r="T22" s="39">
        <f>R22*T21</f>
        <v>0</v>
      </c>
      <c r="U22" s="39">
        <f>U21*C22</f>
        <v>0</v>
      </c>
      <c r="V22" s="39">
        <f>T22*V21</f>
        <v>0</v>
      </c>
      <c r="W22" s="39">
        <f>W21*C22</f>
        <v>0</v>
      </c>
      <c r="X22" s="39">
        <f>V22*X21</f>
        <v>0</v>
      </c>
      <c r="Y22" s="39">
        <f>Y21*C22</f>
        <v>0</v>
      </c>
    </row>
    <row r="23" spans="1:27" hidden="1" x14ac:dyDescent="0.25">
      <c r="A23" s="37"/>
      <c r="B23" s="38"/>
      <c r="C23" s="38"/>
      <c r="D23" s="38"/>
      <c r="E23" s="38"/>
      <c r="F23" s="38"/>
      <c r="G23" s="38"/>
      <c r="H23" s="38"/>
      <c r="I23" s="38"/>
      <c r="J23" s="38"/>
      <c r="K23" s="38"/>
      <c r="L23" s="38"/>
      <c r="M23" s="38"/>
      <c r="N23" s="38"/>
      <c r="O23" s="38"/>
      <c r="P23" s="38"/>
      <c r="Q23" s="38"/>
      <c r="R23" s="38"/>
      <c r="S23" s="38"/>
      <c r="T23" s="38"/>
      <c r="U23" s="38"/>
      <c r="V23" s="38"/>
      <c r="W23" s="37"/>
      <c r="X23" s="37"/>
      <c r="Y23" s="37"/>
    </row>
    <row r="24" spans="1:27" hidden="1" x14ac:dyDescent="0.25">
      <c r="A24" s="37"/>
      <c r="B24" s="38"/>
      <c r="C24" s="38"/>
      <c r="D24" s="38"/>
      <c r="E24" s="38"/>
      <c r="F24" s="38"/>
      <c r="G24" s="38"/>
      <c r="H24" s="38"/>
      <c r="I24" s="38"/>
      <c r="J24" s="38"/>
      <c r="K24" s="38"/>
      <c r="L24" s="38"/>
      <c r="M24" s="38"/>
      <c r="N24" s="38"/>
      <c r="O24" s="38"/>
      <c r="P24" s="38"/>
      <c r="Q24" s="38"/>
      <c r="R24" s="38"/>
      <c r="S24" s="38"/>
      <c r="T24" s="38"/>
      <c r="U24" s="38"/>
      <c r="V24" s="38"/>
      <c r="W24" s="37"/>
      <c r="X24" s="37"/>
      <c r="Y24" s="37"/>
    </row>
    <row r="25" spans="1:27" hidden="1" x14ac:dyDescent="0.25">
      <c r="A25" s="37"/>
      <c r="B25" s="38"/>
      <c r="C25" s="38"/>
      <c r="D25" s="38"/>
      <c r="E25" s="38"/>
      <c r="F25" s="38"/>
      <c r="G25" s="38"/>
      <c r="H25" s="38"/>
      <c r="I25" s="38"/>
      <c r="J25" s="38"/>
      <c r="K25" s="38"/>
      <c r="L25" s="38"/>
      <c r="M25" s="38"/>
      <c r="N25" s="38"/>
      <c r="O25" s="38"/>
      <c r="P25" s="38"/>
      <c r="Q25" s="38"/>
      <c r="R25" s="38"/>
      <c r="S25" s="38"/>
      <c r="T25" s="38"/>
      <c r="U25" s="38"/>
      <c r="V25" s="38"/>
      <c r="W25" s="37"/>
      <c r="X25" s="37"/>
      <c r="Y25" s="37"/>
    </row>
    <row r="26" spans="1:27" hidden="1" x14ac:dyDescent="0.25">
      <c r="A26" s="37"/>
      <c r="B26" s="38"/>
      <c r="C26" s="38"/>
      <c r="D26" s="38"/>
      <c r="E26" s="38"/>
      <c r="F26" s="38"/>
      <c r="G26" s="38"/>
      <c r="H26" s="38"/>
      <c r="I26" s="38"/>
      <c r="J26" s="38"/>
      <c r="K26" s="38"/>
      <c r="L26" s="38"/>
      <c r="M26" s="38"/>
      <c r="N26" s="38"/>
      <c r="O26" s="38"/>
      <c r="P26" s="38"/>
      <c r="Q26" s="38"/>
      <c r="R26" s="38"/>
      <c r="S26" s="38"/>
      <c r="T26" s="38"/>
      <c r="U26" s="38"/>
      <c r="V26" s="38"/>
      <c r="W26" s="37"/>
      <c r="X26" s="37"/>
      <c r="Y26" s="37"/>
    </row>
    <row r="27" spans="1:27" x14ac:dyDescent="0.25">
      <c r="A27" s="37"/>
      <c r="B27" s="38"/>
      <c r="C27" s="38"/>
      <c r="D27" s="38"/>
      <c r="E27" s="38"/>
      <c r="F27" s="38"/>
      <c r="G27" s="38"/>
      <c r="H27" s="38"/>
      <c r="I27" s="38"/>
      <c r="J27" s="38"/>
      <c r="K27" s="38"/>
      <c r="L27" s="38"/>
      <c r="M27" s="38"/>
      <c r="N27" s="38"/>
      <c r="O27" s="38"/>
      <c r="P27" s="38"/>
      <c r="Q27" s="38"/>
      <c r="R27" s="38"/>
      <c r="S27" s="38"/>
      <c r="T27" s="38"/>
      <c r="U27" s="38"/>
      <c r="V27" s="38"/>
      <c r="W27" s="37"/>
      <c r="X27" s="37"/>
      <c r="Y27" s="37"/>
    </row>
    <row r="31" spans="1:27" ht="29.25"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row r="38" ht="15" hidden="1" customHeight="1" x14ac:dyDescent="0.25"/>
    <row r="39" ht="15" hidden="1" customHeight="1" x14ac:dyDescent="0.25"/>
    <row r="40" ht="15" hidden="1" customHeight="1" x14ac:dyDescent="0.25"/>
  </sheetData>
  <mergeCells count="16">
    <mergeCell ref="Z7:Z8"/>
    <mergeCell ref="AA7:AA8"/>
    <mergeCell ref="A3:V3"/>
    <mergeCell ref="A7:A8"/>
    <mergeCell ref="B7:C7"/>
    <mergeCell ref="D7:E7"/>
    <mergeCell ref="F7:G7"/>
    <mergeCell ref="H7:I7"/>
    <mergeCell ref="J7:K7"/>
    <mergeCell ref="L7:M7"/>
    <mergeCell ref="N7:O7"/>
    <mergeCell ref="P7:Q7"/>
    <mergeCell ref="R7:S7"/>
    <mergeCell ref="T7:U7"/>
    <mergeCell ref="V7:W7"/>
    <mergeCell ref="X7:Y7"/>
  </mergeCells>
  <pageMargins left="0.7" right="0.7" top="0.75" bottom="0.75" header="0.3" footer="0.3"/>
  <pageSetup paperSize="9" scale="3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78" t="s">
        <v>3</v>
      </c>
      <c r="B4" s="78"/>
      <c r="C4" s="78"/>
      <c r="D4" s="78"/>
      <c r="E4" s="78"/>
      <c r="F4" s="78"/>
      <c r="G4" s="78"/>
      <c r="H4" s="78"/>
      <c r="I4" s="78"/>
      <c r="J4" s="78"/>
      <c r="K4" s="78"/>
      <c r="L4" s="78"/>
      <c r="M4" s="78"/>
      <c r="N4" s="78"/>
      <c r="O4" s="78"/>
      <c r="P4" s="78"/>
      <c r="Q4" s="78"/>
      <c r="R4" s="78"/>
      <c r="S4" s="78"/>
    </row>
    <row r="6" spans="1:19" s="1" customFormat="1" ht="18.75" x14ac:dyDescent="0.3">
      <c r="A6" s="79" t="s">
        <v>4</v>
      </c>
      <c r="B6" s="79"/>
      <c r="C6" s="79"/>
      <c r="D6" s="79"/>
      <c r="E6" s="79"/>
      <c r="F6" s="79"/>
      <c r="G6" s="79"/>
      <c r="H6" s="79"/>
      <c r="I6" s="79"/>
      <c r="J6" s="79"/>
      <c r="K6" s="79"/>
      <c r="L6" s="79"/>
      <c r="M6" s="79"/>
      <c r="N6" s="79"/>
      <c r="O6" s="79"/>
      <c r="P6" s="79"/>
      <c r="Q6" s="79"/>
      <c r="R6" s="79"/>
      <c r="S6" s="79"/>
    </row>
    <row r="8" spans="1:19" s="1" customFormat="1" x14ac:dyDescent="0.25">
      <c r="A8" s="78" t="s">
        <v>5</v>
      </c>
      <c r="B8" s="78"/>
      <c r="C8" s="78"/>
      <c r="D8" s="78"/>
      <c r="E8" s="78"/>
      <c r="F8" s="78"/>
      <c r="G8" s="78"/>
      <c r="H8" s="78"/>
      <c r="I8" s="78"/>
      <c r="J8" s="78"/>
      <c r="K8" s="78"/>
      <c r="L8" s="78"/>
      <c r="M8" s="78"/>
      <c r="N8" s="78"/>
      <c r="O8" s="78"/>
      <c r="P8" s="78"/>
      <c r="Q8" s="78"/>
      <c r="R8" s="78"/>
      <c r="S8" s="78"/>
    </row>
    <row r="9" spans="1:19" s="1" customFormat="1" x14ac:dyDescent="0.25">
      <c r="A9" s="80" t="s">
        <v>6</v>
      </c>
      <c r="B9" s="80"/>
      <c r="C9" s="80"/>
      <c r="D9" s="80"/>
      <c r="E9" s="80"/>
      <c r="F9" s="80"/>
      <c r="G9" s="80"/>
      <c r="H9" s="80"/>
      <c r="I9" s="80"/>
      <c r="J9" s="80"/>
      <c r="K9" s="80"/>
      <c r="L9" s="80"/>
      <c r="M9" s="80"/>
      <c r="N9" s="80"/>
      <c r="O9" s="80"/>
      <c r="P9" s="80"/>
      <c r="Q9" s="80"/>
      <c r="R9" s="80"/>
      <c r="S9" s="80"/>
    </row>
    <row r="11" spans="1:19" s="1" customFormat="1" x14ac:dyDescent="0.25">
      <c r="A11" s="78" t="s">
        <v>7</v>
      </c>
      <c r="B11" s="78"/>
      <c r="C11" s="78"/>
      <c r="D11" s="78"/>
      <c r="E11" s="78"/>
      <c r="F11" s="78"/>
      <c r="G11" s="78"/>
      <c r="H11" s="78"/>
      <c r="I11" s="78"/>
      <c r="J11" s="78"/>
      <c r="K11" s="78"/>
      <c r="L11" s="78"/>
      <c r="M11" s="78"/>
      <c r="N11" s="78"/>
      <c r="O11" s="78"/>
      <c r="P11" s="78"/>
      <c r="Q11" s="78"/>
      <c r="R11" s="78"/>
      <c r="S11" s="78"/>
    </row>
    <row r="12" spans="1:19" s="1" customFormat="1" x14ac:dyDescent="0.25">
      <c r="A12" s="80" t="s">
        <v>8</v>
      </c>
      <c r="B12" s="80"/>
      <c r="C12" s="80"/>
      <c r="D12" s="80"/>
      <c r="E12" s="80"/>
      <c r="F12" s="80"/>
      <c r="G12" s="80"/>
      <c r="H12" s="80"/>
      <c r="I12" s="80"/>
      <c r="J12" s="80"/>
      <c r="K12" s="80"/>
      <c r="L12" s="80"/>
      <c r="M12" s="80"/>
      <c r="N12" s="80"/>
      <c r="O12" s="80"/>
      <c r="P12" s="80"/>
      <c r="Q12" s="80"/>
      <c r="R12" s="80"/>
      <c r="S12" s="80"/>
    </row>
    <row r="14" spans="1:19" s="1" customFormat="1" x14ac:dyDescent="0.25">
      <c r="A14" s="81" t="s">
        <v>9</v>
      </c>
      <c r="B14" s="81"/>
      <c r="C14" s="81"/>
      <c r="D14" s="81"/>
      <c r="E14" s="81"/>
      <c r="F14" s="81"/>
      <c r="G14" s="81"/>
      <c r="H14" s="81"/>
      <c r="I14" s="81"/>
      <c r="J14" s="81"/>
      <c r="K14" s="81"/>
      <c r="L14" s="81"/>
      <c r="M14" s="81"/>
      <c r="N14" s="81"/>
      <c r="O14" s="81"/>
      <c r="P14" s="81"/>
      <c r="Q14" s="81"/>
      <c r="R14" s="81"/>
      <c r="S14" s="81"/>
    </row>
    <row r="15" spans="1:19" s="1" customFormat="1" x14ac:dyDescent="0.25">
      <c r="A15" s="80" t="s">
        <v>10</v>
      </c>
      <c r="B15" s="80"/>
      <c r="C15" s="80"/>
      <c r="D15" s="80"/>
      <c r="E15" s="80"/>
      <c r="F15" s="80"/>
      <c r="G15" s="80"/>
      <c r="H15" s="80"/>
      <c r="I15" s="80"/>
      <c r="J15" s="80"/>
      <c r="K15" s="80"/>
      <c r="L15" s="80"/>
      <c r="M15" s="80"/>
      <c r="N15" s="80"/>
      <c r="O15" s="80"/>
      <c r="P15" s="80"/>
      <c r="Q15" s="80"/>
      <c r="R15" s="80"/>
      <c r="S15" s="80"/>
    </row>
    <row r="17" spans="1:19" ht="18.75" x14ac:dyDescent="0.3">
      <c r="A17" s="85" t="s">
        <v>77</v>
      </c>
      <c r="B17" s="85"/>
      <c r="C17" s="85"/>
      <c r="D17" s="85"/>
      <c r="E17" s="85"/>
      <c r="F17" s="85"/>
      <c r="G17" s="85"/>
      <c r="H17" s="85"/>
      <c r="I17" s="85"/>
      <c r="J17" s="85"/>
      <c r="K17" s="85"/>
      <c r="L17" s="85"/>
      <c r="M17" s="85"/>
      <c r="N17" s="85"/>
      <c r="O17" s="85"/>
      <c r="P17" s="85"/>
      <c r="Q17" s="85"/>
      <c r="R17" s="85"/>
      <c r="S17" s="85"/>
    </row>
    <row r="19" spans="1:19" s="1" customFormat="1" x14ac:dyDescent="0.25">
      <c r="A19" s="83" t="s">
        <v>12</v>
      </c>
      <c r="B19" s="83" t="s">
        <v>78</v>
      </c>
      <c r="C19" s="83" t="s">
        <v>79</v>
      </c>
      <c r="D19" s="83" t="s">
        <v>80</v>
      </c>
      <c r="E19" s="83" t="s">
        <v>81</v>
      </c>
      <c r="F19" s="83" t="s">
        <v>82</v>
      </c>
      <c r="G19" s="83" t="s">
        <v>83</v>
      </c>
      <c r="H19" s="83" t="s">
        <v>84</v>
      </c>
      <c r="I19" s="83" t="s">
        <v>85</v>
      </c>
      <c r="J19" s="83" t="s">
        <v>86</v>
      </c>
      <c r="K19" s="83" t="s">
        <v>87</v>
      </c>
      <c r="L19" s="83" t="s">
        <v>88</v>
      </c>
      <c r="M19" s="83" t="s">
        <v>89</v>
      </c>
      <c r="N19" s="83" t="s">
        <v>90</v>
      </c>
      <c r="O19" s="83" t="s">
        <v>91</v>
      </c>
      <c r="P19" s="83" t="s">
        <v>92</v>
      </c>
      <c r="Q19" s="86" t="s">
        <v>93</v>
      </c>
      <c r="R19" s="86"/>
      <c r="S19" s="83" t="s">
        <v>94</v>
      </c>
    </row>
    <row r="20" spans="1:19" s="1" customFormat="1" ht="141.75" x14ac:dyDescent="0.25">
      <c r="A20" s="84"/>
      <c r="B20" s="84"/>
      <c r="C20" s="84"/>
      <c r="D20" s="84"/>
      <c r="E20" s="84"/>
      <c r="F20" s="84"/>
      <c r="G20" s="84"/>
      <c r="H20" s="84"/>
      <c r="I20" s="84"/>
      <c r="J20" s="84"/>
      <c r="K20" s="84"/>
      <c r="L20" s="84"/>
      <c r="M20" s="84"/>
      <c r="N20" s="84"/>
      <c r="O20" s="84"/>
      <c r="P20" s="84"/>
      <c r="Q20" s="6" t="s">
        <v>95</v>
      </c>
      <c r="R20" s="6" t="s">
        <v>96</v>
      </c>
      <c r="S20" s="84"/>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78" t="s">
        <v>3</v>
      </c>
      <c r="B6" s="78"/>
      <c r="C6" s="78"/>
      <c r="D6" s="78"/>
      <c r="E6" s="78"/>
      <c r="F6" s="78"/>
      <c r="G6" s="78"/>
      <c r="H6" s="78"/>
      <c r="I6" s="78"/>
      <c r="J6" s="78"/>
      <c r="K6" s="78"/>
      <c r="L6" s="78"/>
      <c r="M6" s="78"/>
      <c r="N6" s="78"/>
      <c r="O6" s="78"/>
      <c r="P6" s="78"/>
      <c r="Q6" s="78"/>
      <c r="R6" s="78"/>
      <c r="S6" s="78"/>
      <c r="T6" s="78"/>
    </row>
    <row r="7" spans="1:20" ht="11.1" customHeight="1" x14ac:dyDescent="0.25"/>
    <row r="8" spans="1:20" s="1" customFormat="1" ht="18.95" customHeight="1" x14ac:dyDescent="0.25">
      <c r="A8" s="87" t="s">
        <v>4</v>
      </c>
      <c r="B8" s="87"/>
      <c r="C8" s="87"/>
      <c r="D8" s="87"/>
      <c r="E8" s="87"/>
      <c r="F8" s="87"/>
      <c r="G8" s="87"/>
      <c r="H8" s="87"/>
      <c r="I8" s="87"/>
      <c r="J8" s="87"/>
      <c r="K8" s="87"/>
      <c r="L8" s="87"/>
      <c r="M8" s="87"/>
      <c r="N8" s="87"/>
      <c r="O8" s="87"/>
      <c r="P8" s="87"/>
      <c r="Q8" s="87"/>
      <c r="R8" s="87"/>
      <c r="S8" s="87"/>
      <c r="T8" s="87"/>
    </row>
    <row r="9" spans="1:20" ht="11.1" customHeight="1" x14ac:dyDescent="0.25"/>
    <row r="10" spans="1:20" s="1" customFormat="1" ht="15.95" customHeight="1" x14ac:dyDescent="0.25">
      <c r="A10" s="78" t="s">
        <v>5</v>
      </c>
      <c r="B10" s="78"/>
      <c r="C10" s="78"/>
      <c r="D10" s="78"/>
      <c r="E10" s="78"/>
      <c r="F10" s="78"/>
      <c r="G10" s="78"/>
      <c r="H10" s="78"/>
      <c r="I10" s="78"/>
      <c r="J10" s="78"/>
      <c r="K10" s="78"/>
      <c r="L10" s="78"/>
      <c r="M10" s="78"/>
      <c r="N10" s="78"/>
      <c r="O10" s="78"/>
      <c r="P10" s="78"/>
      <c r="Q10" s="78"/>
      <c r="R10" s="78"/>
      <c r="S10" s="78"/>
      <c r="T10" s="78"/>
    </row>
    <row r="11" spans="1:20" s="1" customFormat="1" ht="15.95" customHeight="1" x14ac:dyDescent="0.25">
      <c r="A11" s="80" t="s">
        <v>6</v>
      </c>
      <c r="B11" s="80"/>
      <c r="C11" s="80"/>
      <c r="D11" s="80"/>
      <c r="E11" s="80"/>
      <c r="F11" s="80"/>
      <c r="G11" s="80"/>
      <c r="H11" s="80"/>
      <c r="I11" s="80"/>
      <c r="J11" s="80"/>
      <c r="K11" s="80"/>
      <c r="L11" s="80"/>
      <c r="M11" s="80"/>
      <c r="N11" s="80"/>
      <c r="O11" s="80"/>
      <c r="P11" s="80"/>
      <c r="Q11" s="80"/>
      <c r="R11" s="80"/>
      <c r="S11" s="80"/>
      <c r="T11" s="80"/>
    </row>
    <row r="12" spans="1:20" ht="11.1" customHeight="1" x14ac:dyDescent="0.25"/>
    <row r="13" spans="1:20" s="1" customFormat="1" ht="15.95" customHeight="1" x14ac:dyDescent="0.25">
      <c r="A13" s="78" t="s">
        <v>7</v>
      </c>
      <c r="B13" s="78"/>
      <c r="C13" s="78"/>
      <c r="D13" s="78"/>
      <c r="E13" s="78"/>
      <c r="F13" s="78"/>
      <c r="G13" s="78"/>
      <c r="H13" s="78"/>
      <c r="I13" s="78"/>
      <c r="J13" s="78"/>
      <c r="K13" s="78"/>
      <c r="L13" s="78"/>
      <c r="M13" s="78"/>
      <c r="N13" s="78"/>
      <c r="O13" s="78"/>
      <c r="P13" s="78"/>
      <c r="Q13" s="78"/>
      <c r="R13" s="78"/>
      <c r="S13" s="78"/>
      <c r="T13" s="78"/>
    </row>
    <row r="14" spans="1:20" s="1" customFormat="1" ht="15.95" customHeight="1" x14ac:dyDescent="0.25">
      <c r="A14" s="80" t="s">
        <v>8</v>
      </c>
      <c r="B14" s="80"/>
      <c r="C14" s="80"/>
      <c r="D14" s="80"/>
      <c r="E14" s="80"/>
      <c r="F14" s="80"/>
      <c r="G14" s="80"/>
      <c r="H14" s="80"/>
      <c r="I14" s="80"/>
      <c r="J14" s="80"/>
      <c r="K14" s="80"/>
      <c r="L14" s="80"/>
      <c r="M14" s="80"/>
      <c r="N14" s="80"/>
      <c r="O14" s="80"/>
      <c r="P14" s="80"/>
      <c r="Q14" s="80"/>
      <c r="R14" s="80"/>
      <c r="S14" s="80"/>
      <c r="T14" s="80"/>
    </row>
    <row r="15" spans="1:20" ht="11.1" customHeight="1" x14ac:dyDescent="0.25"/>
    <row r="16" spans="1:20" s="1" customFormat="1" ht="15.95" customHeight="1" x14ac:dyDescent="0.25">
      <c r="A16" s="81" t="s">
        <v>9</v>
      </c>
      <c r="B16" s="81"/>
      <c r="C16" s="81"/>
      <c r="D16" s="81"/>
      <c r="E16" s="81"/>
      <c r="F16" s="81"/>
      <c r="G16" s="81"/>
      <c r="H16" s="81"/>
      <c r="I16" s="81"/>
      <c r="J16" s="81"/>
      <c r="K16" s="81"/>
      <c r="L16" s="81"/>
      <c r="M16" s="81"/>
      <c r="N16" s="81"/>
      <c r="O16" s="81"/>
      <c r="P16" s="81"/>
      <c r="Q16" s="81"/>
      <c r="R16" s="81"/>
      <c r="S16" s="81"/>
      <c r="T16" s="81"/>
    </row>
    <row r="17" spans="1:20" s="1" customFormat="1" ht="15.95" customHeight="1" x14ac:dyDescent="0.25">
      <c r="A17" s="80" t="s">
        <v>10</v>
      </c>
      <c r="B17" s="80"/>
      <c r="C17" s="80"/>
      <c r="D17" s="80"/>
      <c r="E17" s="80"/>
      <c r="F17" s="80"/>
      <c r="G17" s="80"/>
      <c r="H17" s="80"/>
      <c r="I17" s="80"/>
      <c r="J17" s="80"/>
      <c r="K17" s="80"/>
      <c r="L17" s="80"/>
      <c r="M17" s="80"/>
      <c r="N17" s="80"/>
      <c r="O17" s="80"/>
      <c r="P17" s="80"/>
      <c r="Q17" s="80"/>
      <c r="R17" s="80"/>
      <c r="S17" s="80"/>
      <c r="T17" s="80"/>
    </row>
    <row r="18" spans="1:20" ht="11.1" customHeight="1" x14ac:dyDescent="0.25"/>
    <row r="19" spans="1:20" s="10" customFormat="1" ht="18.95" customHeight="1" x14ac:dyDescent="0.3">
      <c r="A19" s="82" t="s">
        <v>97</v>
      </c>
      <c r="B19" s="82"/>
      <c r="C19" s="82"/>
      <c r="D19" s="82"/>
      <c r="E19" s="82"/>
      <c r="F19" s="82"/>
      <c r="G19" s="82"/>
      <c r="H19" s="82"/>
      <c r="I19" s="82"/>
      <c r="J19" s="82"/>
      <c r="K19" s="82"/>
      <c r="L19" s="82"/>
      <c r="M19" s="82"/>
      <c r="N19" s="82"/>
      <c r="O19" s="82"/>
      <c r="P19" s="82"/>
      <c r="Q19" s="82"/>
      <c r="R19" s="82"/>
      <c r="S19" s="82"/>
      <c r="T19" s="82"/>
    </row>
    <row r="20" spans="1:20" s="1" customFormat="1" ht="15.95" customHeight="1" x14ac:dyDescent="0.25"/>
    <row r="21" spans="1:20" s="1" customFormat="1" ht="15.95" customHeight="1" x14ac:dyDescent="0.25">
      <c r="A21" s="83" t="s">
        <v>12</v>
      </c>
      <c r="B21" s="83" t="s">
        <v>98</v>
      </c>
      <c r="C21" s="83"/>
      <c r="D21" s="83" t="s">
        <v>99</v>
      </c>
      <c r="E21" s="83" t="s">
        <v>100</v>
      </c>
      <c r="F21" s="83"/>
      <c r="G21" s="83" t="s">
        <v>101</v>
      </c>
      <c r="H21" s="83"/>
      <c r="I21" s="83" t="s">
        <v>102</v>
      </c>
      <c r="J21" s="83"/>
      <c r="K21" s="83" t="s">
        <v>103</v>
      </c>
      <c r="L21" s="83" t="s">
        <v>104</v>
      </c>
      <c r="M21" s="83"/>
      <c r="N21" s="83" t="s">
        <v>105</v>
      </c>
      <c r="O21" s="83"/>
      <c r="P21" s="83" t="s">
        <v>106</v>
      </c>
      <c r="Q21" s="86" t="s">
        <v>107</v>
      </c>
      <c r="R21" s="86"/>
      <c r="S21" s="86" t="s">
        <v>108</v>
      </c>
      <c r="T21" s="86"/>
    </row>
    <row r="22" spans="1:20" s="1" customFormat="1" ht="95.1" customHeight="1" x14ac:dyDescent="0.25">
      <c r="A22" s="88"/>
      <c r="B22" s="89"/>
      <c r="C22" s="90"/>
      <c r="D22" s="88"/>
      <c r="E22" s="89"/>
      <c r="F22" s="90"/>
      <c r="G22" s="89"/>
      <c r="H22" s="90"/>
      <c r="I22" s="89"/>
      <c r="J22" s="90"/>
      <c r="K22" s="84"/>
      <c r="L22" s="89"/>
      <c r="M22" s="90"/>
      <c r="N22" s="89"/>
      <c r="O22" s="90"/>
      <c r="P22" s="84"/>
      <c r="Q22" s="6" t="s">
        <v>109</v>
      </c>
      <c r="R22" s="6" t="s">
        <v>110</v>
      </c>
      <c r="S22" s="6" t="s">
        <v>111</v>
      </c>
      <c r="T22" s="6" t="s">
        <v>112</v>
      </c>
    </row>
    <row r="23" spans="1:20" s="1" customFormat="1" ht="15.95" customHeight="1" x14ac:dyDescent="0.25">
      <c r="A23" s="84"/>
      <c r="B23" s="6" t="s">
        <v>113</v>
      </c>
      <c r="C23" s="6" t="s">
        <v>114</v>
      </c>
      <c r="D23" s="84"/>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78" t="s">
        <v>3</v>
      </c>
      <c r="B5" s="78"/>
      <c r="C5" s="78"/>
      <c r="D5" s="78"/>
      <c r="E5" s="78"/>
      <c r="F5" s="78"/>
      <c r="G5" s="78"/>
      <c r="H5" s="78"/>
      <c r="I5" s="78"/>
      <c r="J5" s="78"/>
      <c r="K5" s="78"/>
      <c r="L5" s="78"/>
      <c r="M5" s="78"/>
      <c r="N5" s="78"/>
      <c r="O5" s="78"/>
      <c r="P5" s="78"/>
      <c r="Q5" s="78"/>
      <c r="R5" s="78"/>
      <c r="S5" s="78"/>
      <c r="T5" s="78"/>
      <c r="U5" s="78"/>
      <c r="V5" s="78"/>
      <c r="W5" s="78"/>
      <c r="X5" s="78"/>
      <c r="Y5" s="78"/>
      <c r="Z5" s="78"/>
      <c r="AA5" s="78"/>
    </row>
    <row r="7" spans="1:27" s="1" customFormat="1" ht="18.75" x14ac:dyDescent="0.3">
      <c r="E7" s="79" t="s">
        <v>4</v>
      </c>
      <c r="F7" s="79"/>
      <c r="G7" s="79"/>
      <c r="H7" s="79"/>
      <c r="I7" s="79"/>
      <c r="J7" s="79"/>
      <c r="K7" s="79"/>
      <c r="L7" s="79"/>
      <c r="M7" s="79"/>
      <c r="N7" s="79"/>
      <c r="O7" s="79"/>
      <c r="P7" s="79"/>
      <c r="Q7" s="79"/>
      <c r="R7" s="79"/>
      <c r="S7" s="79"/>
      <c r="T7" s="79"/>
      <c r="U7" s="79"/>
      <c r="V7" s="79"/>
      <c r="W7" s="79"/>
      <c r="X7" s="79"/>
      <c r="Y7" s="79"/>
    </row>
    <row r="9" spans="1:27" s="1" customFormat="1" ht="15.75" x14ac:dyDescent="0.25">
      <c r="E9" s="78" t="s">
        <v>5</v>
      </c>
      <c r="F9" s="78"/>
      <c r="G9" s="78"/>
      <c r="H9" s="78"/>
      <c r="I9" s="78"/>
      <c r="J9" s="78"/>
      <c r="K9" s="78"/>
      <c r="L9" s="78"/>
      <c r="M9" s="78"/>
      <c r="N9" s="78"/>
      <c r="O9" s="78"/>
      <c r="P9" s="78"/>
      <c r="Q9" s="78"/>
      <c r="R9" s="78"/>
      <c r="S9" s="78"/>
      <c r="T9" s="78"/>
      <c r="U9" s="78"/>
      <c r="V9" s="78"/>
      <c r="W9" s="78"/>
      <c r="X9" s="78"/>
      <c r="Y9" s="78"/>
    </row>
    <row r="10" spans="1:27" s="1" customFormat="1" ht="15.75" x14ac:dyDescent="0.25">
      <c r="E10" s="80" t="s">
        <v>6</v>
      </c>
      <c r="F10" s="80"/>
      <c r="G10" s="80"/>
      <c r="H10" s="80"/>
      <c r="I10" s="80"/>
      <c r="J10" s="80"/>
      <c r="K10" s="80"/>
      <c r="L10" s="80"/>
      <c r="M10" s="80"/>
      <c r="N10" s="80"/>
      <c r="O10" s="80"/>
      <c r="P10" s="80"/>
      <c r="Q10" s="80"/>
      <c r="R10" s="80"/>
      <c r="S10" s="80"/>
      <c r="T10" s="80"/>
      <c r="U10" s="80"/>
      <c r="V10" s="80"/>
      <c r="W10" s="80"/>
      <c r="X10" s="80"/>
      <c r="Y10" s="80"/>
    </row>
    <row r="12" spans="1:27" s="1" customFormat="1" ht="15.75" x14ac:dyDescent="0.25">
      <c r="E12" s="78" t="s">
        <v>7</v>
      </c>
      <c r="F12" s="78"/>
      <c r="G12" s="78"/>
      <c r="H12" s="78"/>
      <c r="I12" s="78"/>
      <c r="J12" s="78"/>
      <c r="K12" s="78"/>
      <c r="L12" s="78"/>
      <c r="M12" s="78"/>
      <c r="N12" s="78"/>
      <c r="O12" s="78"/>
      <c r="P12" s="78"/>
      <c r="Q12" s="78"/>
      <c r="R12" s="78"/>
      <c r="S12" s="78"/>
      <c r="T12" s="78"/>
      <c r="U12" s="78"/>
      <c r="V12" s="78"/>
      <c r="W12" s="78"/>
      <c r="X12" s="78"/>
      <c r="Y12" s="78"/>
    </row>
    <row r="13" spans="1:27" s="1" customFormat="1" ht="15.75" x14ac:dyDescent="0.25">
      <c r="E13" s="80" t="s">
        <v>8</v>
      </c>
      <c r="F13" s="80"/>
      <c r="G13" s="80"/>
      <c r="H13" s="80"/>
      <c r="I13" s="80"/>
      <c r="J13" s="80"/>
      <c r="K13" s="80"/>
      <c r="L13" s="80"/>
      <c r="M13" s="80"/>
      <c r="N13" s="80"/>
      <c r="O13" s="80"/>
      <c r="P13" s="80"/>
      <c r="Q13" s="80"/>
      <c r="R13" s="80"/>
      <c r="S13" s="80"/>
      <c r="T13" s="80"/>
      <c r="U13" s="80"/>
      <c r="V13" s="80"/>
      <c r="W13" s="80"/>
      <c r="X13" s="80"/>
      <c r="Y13" s="80"/>
    </row>
    <row r="15" spans="1:27" s="1" customFormat="1" ht="15.75" x14ac:dyDescent="0.25">
      <c r="E15" s="81" t="s">
        <v>9</v>
      </c>
      <c r="F15" s="81"/>
      <c r="G15" s="81"/>
      <c r="H15" s="81"/>
      <c r="I15" s="81"/>
      <c r="J15" s="81"/>
      <c r="K15" s="81"/>
      <c r="L15" s="81"/>
      <c r="M15" s="81"/>
      <c r="N15" s="81"/>
      <c r="O15" s="81"/>
      <c r="P15" s="81"/>
      <c r="Q15" s="81"/>
      <c r="R15" s="81"/>
      <c r="S15" s="81"/>
      <c r="T15" s="81"/>
      <c r="U15" s="81"/>
      <c r="V15" s="81"/>
      <c r="W15" s="81"/>
      <c r="X15" s="81"/>
      <c r="Y15" s="81"/>
    </row>
    <row r="16" spans="1:27" s="1" customFormat="1" ht="15.75" x14ac:dyDescent="0.25">
      <c r="E16" s="80" t="s">
        <v>10</v>
      </c>
      <c r="F16" s="80"/>
      <c r="G16" s="80"/>
      <c r="H16" s="80"/>
      <c r="I16" s="80"/>
      <c r="J16" s="80"/>
      <c r="K16" s="80"/>
      <c r="L16" s="80"/>
      <c r="M16" s="80"/>
      <c r="N16" s="80"/>
      <c r="O16" s="80"/>
      <c r="P16" s="80"/>
      <c r="Q16" s="80"/>
      <c r="R16" s="80"/>
      <c r="S16" s="80"/>
      <c r="T16" s="80"/>
      <c r="U16" s="80"/>
      <c r="V16" s="80"/>
      <c r="W16" s="80"/>
      <c r="X16" s="80"/>
      <c r="Y16" s="80"/>
    </row>
    <row r="19" spans="1:27" s="10" customFormat="1" ht="18.75" x14ac:dyDescent="0.3">
      <c r="A19" s="82" t="s">
        <v>127</v>
      </c>
      <c r="B19" s="82"/>
      <c r="C19" s="82"/>
      <c r="D19" s="82"/>
      <c r="E19" s="82"/>
      <c r="F19" s="82"/>
      <c r="G19" s="82"/>
      <c r="H19" s="82"/>
      <c r="I19" s="82"/>
      <c r="J19" s="82"/>
      <c r="K19" s="82"/>
      <c r="L19" s="82"/>
      <c r="M19" s="82"/>
      <c r="N19" s="82"/>
      <c r="O19" s="82"/>
      <c r="P19" s="82"/>
      <c r="Q19" s="82"/>
      <c r="R19" s="82"/>
      <c r="S19" s="82"/>
      <c r="T19" s="82"/>
      <c r="U19" s="82"/>
      <c r="V19" s="82"/>
      <c r="W19" s="82"/>
      <c r="X19" s="82"/>
      <c r="Y19" s="82"/>
      <c r="Z19" s="82"/>
      <c r="AA19" s="82"/>
    </row>
    <row r="21" spans="1:27" s="1" customFormat="1" ht="15.75" x14ac:dyDescent="0.25">
      <c r="A21" s="83" t="s">
        <v>12</v>
      </c>
      <c r="B21" s="83" t="s">
        <v>128</v>
      </c>
      <c r="C21" s="83"/>
      <c r="D21" s="83" t="s">
        <v>129</v>
      </c>
      <c r="E21" s="83"/>
      <c r="F21" s="86" t="s">
        <v>87</v>
      </c>
      <c r="G21" s="86"/>
      <c r="H21" s="86"/>
      <c r="I21" s="86"/>
      <c r="J21" s="83" t="s">
        <v>130</v>
      </c>
      <c r="K21" s="83" t="s">
        <v>131</v>
      </c>
      <c r="L21" s="83"/>
      <c r="M21" s="83" t="s">
        <v>132</v>
      </c>
      <c r="N21" s="83"/>
      <c r="O21" s="83" t="s">
        <v>133</v>
      </c>
      <c r="P21" s="83"/>
      <c r="Q21" s="83" t="s">
        <v>134</v>
      </c>
      <c r="R21" s="83"/>
      <c r="S21" s="83" t="s">
        <v>135</v>
      </c>
      <c r="T21" s="83" t="s">
        <v>136</v>
      </c>
      <c r="U21" s="83" t="s">
        <v>137</v>
      </c>
      <c r="V21" s="83" t="s">
        <v>138</v>
      </c>
      <c r="W21" s="83"/>
      <c r="X21" s="86" t="s">
        <v>107</v>
      </c>
      <c r="Y21" s="86"/>
      <c r="Z21" s="86" t="s">
        <v>108</v>
      </c>
      <c r="AA21" s="86"/>
    </row>
    <row r="22" spans="1:27" s="1" customFormat="1" ht="110.25" x14ac:dyDescent="0.25">
      <c r="A22" s="88"/>
      <c r="B22" s="89"/>
      <c r="C22" s="90"/>
      <c r="D22" s="89"/>
      <c r="E22" s="90"/>
      <c r="F22" s="86" t="s">
        <v>139</v>
      </c>
      <c r="G22" s="86"/>
      <c r="H22" s="86" t="s">
        <v>140</v>
      </c>
      <c r="I22" s="86"/>
      <c r="J22" s="84"/>
      <c r="K22" s="89"/>
      <c r="L22" s="90"/>
      <c r="M22" s="89"/>
      <c r="N22" s="90"/>
      <c r="O22" s="89"/>
      <c r="P22" s="90"/>
      <c r="Q22" s="89"/>
      <c r="R22" s="90"/>
      <c r="S22" s="84"/>
      <c r="T22" s="84"/>
      <c r="U22" s="84"/>
      <c r="V22" s="89"/>
      <c r="W22" s="90"/>
      <c r="X22" s="6" t="s">
        <v>109</v>
      </c>
      <c r="Y22" s="6" t="s">
        <v>110</v>
      </c>
      <c r="Z22" s="6" t="s">
        <v>111</v>
      </c>
      <c r="AA22" s="6" t="s">
        <v>112</v>
      </c>
    </row>
    <row r="23" spans="1:27" s="1" customFormat="1" ht="15.75" x14ac:dyDescent="0.25">
      <c r="A23" s="84"/>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28"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78" t="s">
        <v>3</v>
      </c>
      <c r="B5" s="78"/>
      <c r="C5" s="78"/>
    </row>
    <row r="7" spans="1:3" ht="18.75" x14ac:dyDescent="0.3">
      <c r="A7" s="79" t="s">
        <v>4</v>
      </c>
      <c r="B7" s="79"/>
      <c r="C7" s="79"/>
    </row>
    <row r="9" spans="1:3" x14ac:dyDescent="0.25">
      <c r="A9" s="78" t="s">
        <v>5</v>
      </c>
      <c r="B9" s="78"/>
      <c r="C9" s="78"/>
    </row>
    <row r="10" spans="1:3" x14ac:dyDescent="0.25">
      <c r="A10" s="80" t="s">
        <v>6</v>
      </c>
      <c r="B10" s="80"/>
      <c r="C10" s="80"/>
    </row>
    <row r="12" spans="1:3" x14ac:dyDescent="0.25">
      <c r="A12" s="78" t="s">
        <v>7</v>
      </c>
      <c r="B12" s="78"/>
      <c r="C12" s="78"/>
    </row>
    <row r="13" spans="1:3" x14ac:dyDescent="0.25">
      <c r="A13" s="80" t="s">
        <v>8</v>
      </c>
      <c r="B13" s="80"/>
      <c r="C13" s="80"/>
    </row>
    <row r="15" spans="1:3" x14ac:dyDescent="0.25">
      <c r="A15" s="81" t="s">
        <v>9</v>
      </c>
      <c r="B15" s="81"/>
      <c r="C15" s="81"/>
    </row>
    <row r="16" spans="1:3" x14ac:dyDescent="0.25">
      <c r="A16" s="80" t="s">
        <v>10</v>
      </c>
      <c r="B16" s="80"/>
      <c r="C16" s="80"/>
    </row>
    <row r="18" spans="1:3" ht="18.75" x14ac:dyDescent="0.3">
      <c r="A18" s="85" t="s">
        <v>145</v>
      </c>
      <c r="B18" s="85"/>
      <c r="C18" s="85"/>
    </row>
    <row r="20" spans="1:3" x14ac:dyDescent="0.25">
      <c r="A20" s="14" t="s">
        <v>12</v>
      </c>
      <c r="B20" s="3" t="s">
        <v>13</v>
      </c>
      <c r="C20" s="3" t="s">
        <v>14</v>
      </c>
    </row>
    <row r="21" spans="1:3" x14ac:dyDescent="0.25">
      <c r="A21" s="3" t="s">
        <v>15</v>
      </c>
      <c r="B21" s="3" t="s">
        <v>16</v>
      </c>
      <c r="C21" s="3" t="s">
        <v>17</v>
      </c>
    </row>
    <row r="22" spans="1:3" ht="189"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189" x14ac:dyDescent="0.25">
      <c r="A27" s="4" t="s">
        <v>30</v>
      </c>
      <c r="B27" s="4" t="s">
        <v>156</v>
      </c>
      <c r="C27" s="6" t="s">
        <v>157</v>
      </c>
    </row>
    <row r="28" spans="1:3" x14ac:dyDescent="0.25">
      <c r="A28" s="4" t="s">
        <v>33</v>
      </c>
      <c r="B28" s="4" t="s">
        <v>158</v>
      </c>
      <c r="C28" s="6" t="s">
        <v>159</v>
      </c>
    </row>
    <row r="29" spans="1:3" x14ac:dyDescent="0.25">
      <c r="A29" s="4" t="s">
        <v>35</v>
      </c>
      <c r="B29" s="4" t="s">
        <v>160</v>
      </c>
      <c r="C29" s="6" t="s">
        <v>159</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78" t="s">
        <v>3</v>
      </c>
      <c r="B4" s="78"/>
      <c r="C4" s="78"/>
      <c r="D4" s="78"/>
      <c r="E4" s="78"/>
      <c r="F4" s="78"/>
      <c r="G4" s="78"/>
      <c r="H4" s="78"/>
      <c r="I4" s="78"/>
      <c r="J4" s="78"/>
      <c r="K4" s="78"/>
      <c r="L4" s="78"/>
      <c r="M4" s="78"/>
      <c r="N4" s="78"/>
      <c r="O4" s="78"/>
      <c r="P4" s="78"/>
      <c r="Q4" s="78"/>
      <c r="R4" s="78"/>
      <c r="S4" s="78"/>
      <c r="T4" s="78"/>
      <c r="U4" s="78"/>
      <c r="V4" s="78"/>
      <c r="W4" s="78"/>
      <c r="X4" s="78"/>
      <c r="Y4" s="78"/>
      <c r="Z4" s="78"/>
    </row>
    <row r="6" spans="1:26" ht="18.75" x14ac:dyDescent="0.3">
      <c r="A6" s="79" t="s">
        <v>4</v>
      </c>
      <c r="B6" s="79"/>
      <c r="C6" s="79"/>
      <c r="D6" s="79"/>
      <c r="E6" s="79"/>
      <c r="F6" s="79"/>
      <c r="G6" s="79"/>
      <c r="H6" s="79"/>
      <c r="I6" s="79"/>
      <c r="J6" s="79"/>
      <c r="K6" s="79"/>
      <c r="L6" s="79"/>
      <c r="M6" s="79"/>
      <c r="N6" s="79"/>
      <c r="O6" s="79"/>
      <c r="P6" s="79"/>
      <c r="Q6" s="79"/>
      <c r="R6" s="79"/>
      <c r="S6" s="79"/>
      <c r="T6" s="79"/>
      <c r="U6" s="79"/>
      <c r="V6" s="79"/>
      <c r="W6" s="79"/>
      <c r="X6" s="79"/>
      <c r="Y6" s="79"/>
      <c r="Z6" s="79"/>
    </row>
    <row r="8" spans="1:26" ht="15.75" x14ac:dyDescent="0.25">
      <c r="A8" s="78" t="s">
        <v>5</v>
      </c>
      <c r="B8" s="78"/>
      <c r="C8" s="78"/>
      <c r="D8" s="78"/>
      <c r="E8" s="78"/>
      <c r="F8" s="78"/>
      <c r="G8" s="78"/>
      <c r="H8" s="78"/>
      <c r="I8" s="78"/>
      <c r="J8" s="78"/>
      <c r="K8" s="78"/>
      <c r="L8" s="78"/>
      <c r="M8" s="78"/>
      <c r="N8" s="78"/>
      <c r="O8" s="78"/>
      <c r="P8" s="78"/>
      <c r="Q8" s="78"/>
      <c r="R8" s="78"/>
      <c r="S8" s="78"/>
      <c r="T8" s="78"/>
      <c r="U8" s="78"/>
      <c r="V8" s="78"/>
      <c r="W8" s="78"/>
      <c r="X8" s="78"/>
      <c r="Y8" s="78"/>
      <c r="Z8" s="78"/>
    </row>
    <row r="9" spans="1:26" ht="15.75" x14ac:dyDescent="0.25">
      <c r="A9" s="80" t="s">
        <v>6</v>
      </c>
      <c r="B9" s="80"/>
      <c r="C9" s="80"/>
      <c r="D9" s="80"/>
      <c r="E9" s="80"/>
      <c r="F9" s="80"/>
      <c r="G9" s="80"/>
      <c r="H9" s="80"/>
      <c r="I9" s="80"/>
      <c r="J9" s="80"/>
      <c r="K9" s="80"/>
      <c r="L9" s="80"/>
      <c r="M9" s="80"/>
      <c r="N9" s="80"/>
      <c r="O9" s="80"/>
      <c r="P9" s="80"/>
      <c r="Q9" s="80"/>
      <c r="R9" s="80"/>
      <c r="S9" s="80"/>
      <c r="T9" s="80"/>
      <c r="U9" s="80"/>
      <c r="V9" s="80"/>
      <c r="W9" s="80"/>
      <c r="X9" s="80"/>
      <c r="Y9" s="80"/>
      <c r="Z9" s="80"/>
    </row>
    <row r="11" spans="1:26" ht="15.75" x14ac:dyDescent="0.25">
      <c r="A11" s="78" t="s">
        <v>7</v>
      </c>
      <c r="B11" s="78"/>
      <c r="C11" s="78"/>
      <c r="D11" s="78"/>
      <c r="E11" s="78"/>
      <c r="F11" s="78"/>
      <c r="G11" s="78"/>
      <c r="H11" s="78"/>
      <c r="I11" s="78"/>
      <c r="J11" s="78"/>
      <c r="K11" s="78"/>
      <c r="L11" s="78"/>
      <c r="M11" s="78"/>
      <c r="N11" s="78"/>
      <c r="O11" s="78"/>
      <c r="P11" s="78"/>
      <c r="Q11" s="78"/>
      <c r="R11" s="78"/>
      <c r="S11" s="78"/>
      <c r="T11" s="78"/>
      <c r="U11" s="78"/>
      <c r="V11" s="78"/>
      <c r="W11" s="78"/>
      <c r="X11" s="78"/>
      <c r="Y11" s="78"/>
      <c r="Z11" s="78"/>
    </row>
    <row r="12" spans="1:26" ht="15.75" x14ac:dyDescent="0.25">
      <c r="A12" s="80" t="s">
        <v>8</v>
      </c>
      <c r="B12" s="80"/>
      <c r="C12" s="80"/>
      <c r="D12" s="80"/>
      <c r="E12" s="80"/>
      <c r="F12" s="80"/>
      <c r="G12" s="80"/>
      <c r="H12" s="80"/>
      <c r="I12" s="80"/>
      <c r="J12" s="80"/>
      <c r="K12" s="80"/>
      <c r="L12" s="80"/>
      <c r="M12" s="80"/>
      <c r="N12" s="80"/>
      <c r="O12" s="80"/>
      <c r="P12" s="80"/>
      <c r="Q12" s="80"/>
      <c r="R12" s="80"/>
      <c r="S12" s="80"/>
      <c r="T12" s="80"/>
      <c r="U12" s="80"/>
      <c r="V12" s="80"/>
      <c r="W12" s="80"/>
      <c r="X12" s="80"/>
      <c r="Y12" s="80"/>
      <c r="Z12" s="80"/>
    </row>
    <row r="14" spans="1:26" ht="15.75" x14ac:dyDescent="0.25">
      <c r="A14" s="81" t="s">
        <v>9</v>
      </c>
      <c r="B14" s="81"/>
      <c r="C14" s="81"/>
      <c r="D14" s="81"/>
      <c r="E14" s="81"/>
      <c r="F14" s="81"/>
      <c r="G14" s="81"/>
      <c r="H14" s="81"/>
      <c r="I14" s="81"/>
      <c r="J14" s="81"/>
      <c r="K14" s="81"/>
      <c r="L14" s="81"/>
      <c r="M14" s="81"/>
      <c r="N14" s="81"/>
      <c r="O14" s="81"/>
      <c r="P14" s="81"/>
      <c r="Q14" s="81"/>
      <c r="R14" s="81"/>
      <c r="S14" s="81"/>
      <c r="T14" s="81"/>
      <c r="U14" s="81"/>
      <c r="V14" s="81"/>
      <c r="W14" s="81"/>
      <c r="X14" s="81"/>
      <c r="Y14" s="81"/>
      <c r="Z14" s="81"/>
    </row>
    <row r="15" spans="1:26" ht="15.75" x14ac:dyDescent="0.25">
      <c r="A15" s="80" t="s">
        <v>10</v>
      </c>
      <c r="B15" s="80"/>
      <c r="C15" s="80"/>
      <c r="D15" s="80"/>
      <c r="E15" s="80"/>
      <c r="F15" s="80"/>
      <c r="G15" s="80"/>
      <c r="H15" s="80"/>
      <c r="I15" s="80"/>
      <c r="J15" s="80"/>
      <c r="K15" s="80"/>
      <c r="L15" s="80"/>
      <c r="M15" s="80"/>
      <c r="N15" s="80"/>
      <c r="O15" s="80"/>
      <c r="P15" s="80"/>
      <c r="Q15" s="80"/>
      <c r="R15" s="80"/>
      <c r="S15" s="80"/>
      <c r="T15" s="80"/>
      <c r="U15" s="80"/>
      <c r="V15" s="80"/>
      <c r="W15" s="80"/>
      <c r="X15" s="80"/>
      <c r="Y15" s="80"/>
      <c r="Z15" s="8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91" t="s">
        <v>163</v>
      </c>
      <c r="B22" s="91"/>
      <c r="C22" s="91"/>
      <c r="D22" s="91"/>
      <c r="E22" s="91"/>
      <c r="F22" s="91"/>
      <c r="G22" s="91"/>
      <c r="H22" s="91"/>
      <c r="I22" s="91"/>
      <c r="J22" s="91"/>
      <c r="K22" s="91"/>
      <c r="L22" s="91"/>
      <c r="M22" s="91"/>
      <c r="N22" s="91"/>
      <c r="O22" s="91"/>
      <c r="P22" s="91"/>
      <c r="Q22" s="91"/>
      <c r="R22" s="91"/>
      <c r="S22" s="91"/>
      <c r="T22" s="91"/>
      <c r="U22" s="91"/>
      <c r="V22" s="91"/>
      <c r="W22" s="91"/>
      <c r="X22" s="91"/>
      <c r="Y22" s="91"/>
      <c r="Z22" s="91"/>
    </row>
    <row r="23" spans="1:26" s="16" customFormat="1" ht="15.75" x14ac:dyDescent="0.25">
      <c r="A23" s="92" t="s">
        <v>164</v>
      </c>
      <c r="B23" s="92"/>
      <c r="C23" s="92"/>
      <c r="D23" s="92"/>
      <c r="E23" s="92"/>
      <c r="F23" s="92"/>
      <c r="G23" s="92"/>
      <c r="H23" s="92"/>
      <c r="I23" s="92"/>
      <c r="J23" s="92"/>
      <c r="K23" s="92"/>
      <c r="L23" s="92"/>
      <c r="M23" s="93" t="s">
        <v>165</v>
      </c>
      <c r="N23" s="93"/>
      <c r="O23" s="93"/>
      <c r="P23" s="93"/>
      <c r="Q23" s="93"/>
      <c r="R23" s="93"/>
      <c r="S23" s="93"/>
      <c r="T23" s="93"/>
      <c r="U23" s="93"/>
      <c r="V23" s="93"/>
      <c r="W23" s="93"/>
      <c r="X23" s="93"/>
      <c r="Y23" s="93"/>
      <c r="Z23" s="93"/>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78" t="s">
        <v>3</v>
      </c>
      <c r="B5" s="78"/>
      <c r="C5" s="78"/>
      <c r="D5" s="78"/>
      <c r="E5" s="78"/>
      <c r="F5" s="78"/>
      <c r="G5" s="78"/>
      <c r="H5" s="78"/>
      <c r="I5" s="78"/>
      <c r="J5" s="78"/>
      <c r="K5" s="78"/>
      <c r="L5" s="78"/>
      <c r="M5" s="78"/>
      <c r="N5" s="78"/>
      <c r="O5" s="78"/>
    </row>
    <row r="6" spans="1:15" ht="15" x14ac:dyDescent="0.25"/>
    <row r="7" spans="1:15" ht="18.75" x14ac:dyDescent="0.3">
      <c r="A7" s="79" t="s">
        <v>4</v>
      </c>
      <c r="B7" s="79"/>
      <c r="C7" s="79"/>
      <c r="D7" s="79"/>
      <c r="E7" s="79"/>
      <c r="F7" s="79"/>
      <c r="G7" s="79"/>
      <c r="H7" s="79"/>
      <c r="I7" s="79"/>
      <c r="J7" s="79"/>
      <c r="K7" s="79"/>
      <c r="L7" s="79"/>
      <c r="M7" s="79"/>
      <c r="N7" s="79"/>
      <c r="O7" s="79"/>
    </row>
    <row r="8" spans="1:15" ht="15" x14ac:dyDescent="0.25"/>
    <row r="9" spans="1:15" ht="15.75" x14ac:dyDescent="0.25">
      <c r="A9" s="78" t="s">
        <v>5</v>
      </c>
      <c r="B9" s="78"/>
      <c r="C9" s="78"/>
      <c r="D9" s="78"/>
      <c r="E9" s="78"/>
      <c r="F9" s="78"/>
      <c r="G9" s="78"/>
      <c r="H9" s="78"/>
      <c r="I9" s="78"/>
      <c r="J9" s="78"/>
      <c r="K9" s="78"/>
      <c r="L9" s="78"/>
      <c r="M9" s="78"/>
      <c r="N9" s="78"/>
      <c r="O9" s="78"/>
    </row>
    <row r="10" spans="1:15" ht="15.75" x14ac:dyDescent="0.25">
      <c r="A10" s="80" t="s">
        <v>6</v>
      </c>
      <c r="B10" s="80"/>
      <c r="C10" s="80"/>
      <c r="D10" s="80"/>
      <c r="E10" s="80"/>
      <c r="F10" s="80"/>
      <c r="G10" s="80"/>
      <c r="H10" s="80"/>
      <c r="I10" s="80"/>
      <c r="J10" s="80"/>
      <c r="K10" s="80"/>
      <c r="L10" s="80"/>
      <c r="M10" s="80"/>
      <c r="N10" s="80"/>
      <c r="O10" s="80"/>
    </row>
    <row r="11" spans="1:15" ht="15" x14ac:dyDescent="0.25"/>
    <row r="12" spans="1:15" ht="15.75" x14ac:dyDescent="0.25">
      <c r="A12" s="78" t="s">
        <v>7</v>
      </c>
      <c r="B12" s="78"/>
      <c r="C12" s="78"/>
      <c r="D12" s="78"/>
      <c r="E12" s="78"/>
      <c r="F12" s="78"/>
      <c r="G12" s="78"/>
      <c r="H12" s="78"/>
      <c r="I12" s="78"/>
      <c r="J12" s="78"/>
      <c r="K12" s="78"/>
      <c r="L12" s="78"/>
      <c r="M12" s="78"/>
      <c r="N12" s="78"/>
      <c r="O12" s="78"/>
    </row>
    <row r="13" spans="1:15" ht="15.75" x14ac:dyDescent="0.25">
      <c r="A13" s="80" t="s">
        <v>8</v>
      </c>
      <c r="B13" s="80"/>
      <c r="C13" s="80"/>
      <c r="D13" s="80"/>
      <c r="E13" s="80"/>
      <c r="F13" s="80"/>
      <c r="G13" s="80"/>
      <c r="H13" s="80"/>
      <c r="I13" s="80"/>
      <c r="J13" s="80"/>
      <c r="K13" s="80"/>
      <c r="L13" s="80"/>
      <c r="M13" s="80"/>
      <c r="N13" s="80"/>
      <c r="O13" s="80"/>
    </row>
    <row r="14" spans="1:15" ht="15" x14ac:dyDescent="0.25"/>
    <row r="15" spans="1:15" ht="15.75" x14ac:dyDescent="0.25">
      <c r="A15" s="81" t="s">
        <v>9</v>
      </c>
      <c r="B15" s="81"/>
      <c r="C15" s="81"/>
      <c r="D15" s="81"/>
      <c r="E15" s="81"/>
      <c r="F15" s="81"/>
      <c r="G15" s="81"/>
      <c r="H15" s="81"/>
      <c r="I15" s="81"/>
      <c r="J15" s="81"/>
      <c r="K15" s="81"/>
      <c r="L15" s="81"/>
      <c r="M15" s="81"/>
      <c r="N15" s="81"/>
      <c r="O15" s="81"/>
    </row>
    <row r="16" spans="1:15" ht="15.75" x14ac:dyDescent="0.25">
      <c r="A16" s="80" t="s">
        <v>10</v>
      </c>
      <c r="B16" s="80"/>
      <c r="C16" s="80"/>
      <c r="D16" s="80"/>
      <c r="E16" s="80"/>
      <c r="F16" s="80"/>
      <c r="G16" s="80"/>
      <c r="H16" s="80"/>
      <c r="I16" s="80"/>
      <c r="J16" s="80"/>
      <c r="K16" s="80"/>
      <c r="L16" s="80"/>
      <c r="M16" s="80"/>
      <c r="N16" s="80"/>
      <c r="O16" s="80"/>
    </row>
    <row r="17" spans="1:15" ht="15" x14ac:dyDescent="0.25"/>
    <row r="18" spans="1:15" ht="18.75" x14ac:dyDescent="0.3">
      <c r="A18" s="85" t="s">
        <v>191</v>
      </c>
      <c r="B18" s="85"/>
      <c r="C18" s="85"/>
      <c r="D18" s="85"/>
      <c r="E18" s="85"/>
      <c r="F18" s="85"/>
      <c r="G18" s="85"/>
      <c r="H18" s="85"/>
      <c r="I18" s="85"/>
      <c r="J18" s="85"/>
      <c r="K18" s="85"/>
      <c r="L18" s="85"/>
      <c r="M18" s="85"/>
      <c r="N18" s="85"/>
      <c r="O18" s="85"/>
    </row>
    <row r="19" spans="1:15" ht="15.75" x14ac:dyDescent="0.25">
      <c r="A19" s="83" t="s">
        <v>12</v>
      </c>
      <c r="B19" s="83" t="s">
        <v>192</v>
      </c>
      <c r="C19" s="83" t="s">
        <v>193</v>
      </c>
      <c r="D19" s="83" t="s">
        <v>194</v>
      </c>
      <c r="E19" s="86" t="s">
        <v>195</v>
      </c>
      <c r="F19" s="86"/>
      <c r="G19" s="86"/>
      <c r="H19" s="86"/>
      <c r="I19" s="86"/>
      <c r="J19" s="86" t="s">
        <v>196</v>
      </c>
      <c r="K19" s="86"/>
      <c r="L19" s="86"/>
      <c r="M19" s="86"/>
      <c r="N19" s="86"/>
      <c r="O19" s="86"/>
    </row>
    <row r="20" spans="1:15" ht="15.75" x14ac:dyDescent="0.25">
      <c r="A20" s="84"/>
      <c r="B20" s="84"/>
      <c r="C20" s="84"/>
      <c r="D20" s="84"/>
      <c r="E20" s="3" t="s">
        <v>197</v>
      </c>
      <c r="F20" s="3" t="s">
        <v>198</v>
      </c>
      <c r="G20" s="3" t="s">
        <v>199</v>
      </c>
      <c r="H20" s="3" t="s">
        <v>200</v>
      </c>
      <c r="I20" s="3" t="s">
        <v>201</v>
      </c>
      <c r="J20" s="3" t="s">
        <v>202</v>
      </c>
      <c r="K20" s="3" t="s">
        <v>203</v>
      </c>
      <c r="L20" s="3" t="s">
        <v>159</v>
      </c>
      <c r="M20" s="3" t="s">
        <v>204</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6"/>
  <sheetViews>
    <sheetView topLeftCell="A22"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9" width="9" style="9" customWidth="1"/>
    <col min="40" max="40"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78" t="s">
        <v>3</v>
      </c>
      <c r="B5" s="78"/>
      <c r="C5" s="78"/>
      <c r="D5" s="78"/>
      <c r="E5" s="78"/>
      <c r="F5" s="78"/>
      <c r="G5" s="78"/>
      <c r="H5" s="78"/>
      <c r="I5" s="78"/>
      <c r="J5" s="78"/>
      <c r="K5" s="78"/>
      <c r="L5" s="78"/>
    </row>
    <row r="6" spans="1:12" ht="15.95" customHeight="1" x14ac:dyDescent="0.25"/>
    <row r="7" spans="1:12" ht="18.95" customHeight="1" x14ac:dyDescent="0.3">
      <c r="A7" s="79" t="s">
        <v>4</v>
      </c>
      <c r="B7" s="79"/>
      <c r="C7" s="79"/>
      <c r="D7" s="79"/>
      <c r="E7" s="79"/>
      <c r="F7" s="79"/>
      <c r="G7" s="79"/>
      <c r="H7" s="79"/>
      <c r="I7" s="79"/>
      <c r="J7" s="79"/>
      <c r="K7" s="79"/>
      <c r="L7" s="79"/>
    </row>
    <row r="8" spans="1:12" ht="15.95" customHeight="1" x14ac:dyDescent="0.25"/>
    <row r="9" spans="1:12" ht="15.95" customHeight="1" x14ac:dyDescent="0.25">
      <c r="A9" s="78" t="s">
        <v>5</v>
      </c>
      <c r="B9" s="78"/>
      <c r="C9" s="78"/>
      <c r="D9" s="78"/>
      <c r="E9" s="78"/>
      <c r="F9" s="78"/>
      <c r="G9" s="78"/>
      <c r="H9" s="78"/>
      <c r="I9" s="78"/>
      <c r="J9" s="78"/>
      <c r="K9" s="78"/>
      <c r="L9" s="78"/>
    </row>
    <row r="10" spans="1:12" ht="15.95" customHeight="1" x14ac:dyDescent="0.25">
      <c r="A10" s="80" t="s">
        <v>6</v>
      </c>
      <c r="B10" s="80"/>
      <c r="C10" s="80"/>
      <c r="D10" s="80"/>
      <c r="E10" s="80"/>
      <c r="F10" s="80"/>
      <c r="G10" s="80"/>
      <c r="H10" s="80"/>
      <c r="I10" s="80"/>
      <c r="J10" s="80"/>
      <c r="K10" s="80"/>
      <c r="L10" s="80"/>
    </row>
    <row r="11" spans="1:12" ht="15.95" customHeight="1" x14ac:dyDescent="0.25"/>
    <row r="12" spans="1:12" ht="15.95" customHeight="1" x14ac:dyDescent="0.25">
      <c r="A12" s="78" t="s">
        <v>7</v>
      </c>
      <c r="B12" s="78"/>
      <c r="C12" s="78"/>
      <c r="D12" s="78"/>
      <c r="E12" s="78"/>
      <c r="F12" s="78"/>
      <c r="G12" s="78"/>
      <c r="H12" s="78"/>
      <c r="I12" s="78"/>
      <c r="J12" s="78"/>
      <c r="K12" s="78"/>
      <c r="L12" s="78"/>
    </row>
    <row r="13" spans="1:12" ht="15.95" customHeight="1" x14ac:dyDescent="0.25">
      <c r="A13" s="80" t="s">
        <v>8</v>
      </c>
      <c r="B13" s="80"/>
      <c r="C13" s="80"/>
      <c r="D13" s="80"/>
      <c r="E13" s="80"/>
      <c r="F13" s="80"/>
      <c r="G13" s="80"/>
      <c r="H13" s="80"/>
      <c r="I13" s="80"/>
      <c r="J13" s="80"/>
      <c r="K13" s="80"/>
      <c r="L13" s="80"/>
    </row>
    <row r="14" spans="1:12" ht="15.95" customHeight="1" x14ac:dyDescent="0.25"/>
    <row r="15" spans="1:12" ht="32.1" customHeight="1" x14ac:dyDescent="0.25">
      <c r="A15" s="81" t="s">
        <v>9</v>
      </c>
      <c r="B15" s="81"/>
      <c r="C15" s="81"/>
      <c r="D15" s="81"/>
      <c r="E15" s="81"/>
      <c r="F15" s="81"/>
      <c r="G15" s="81"/>
      <c r="H15" s="81"/>
      <c r="I15" s="81"/>
      <c r="J15" s="81"/>
      <c r="K15" s="81"/>
      <c r="L15" s="81"/>
    </row>
    <row r="16" spans="1:12" ht="15.95" customHeight="1" x14ac:dyDescent="0.25">
      <c r="A16" s="80" t="s">
        <v>10</v>
      </c>
      <c r="B16" s="80"/>
      <c r="C16" s="80"/>
      <c r="D16" s="80"/>
      <c r="E16" s="80"/>
      <c r="F16" s="80"/>
      <c r="G16" s="80"/>
      <c r="H16" s="80"/>
      <c r="I16" s="80"/>
      <c r="J16" s="80"/>
      <c r="K16" s="80"/>
      <c r="L16" s="80"/>
    </row>
    <row r="17" spans="1:12" ht="15.95" customHeight="1" x14ac:dyDescent="0.25"/>
    <row r="18" spans="1:12" ht="18.95" customHeight="1" x14ac:dyDescent="0.3">
      <c r="A18" s="85" t="s">
        <v>207</v>
      </c>
      <c r="B18" s="85"/>
      <c r="C18" s="85"/>
      <c r="D18" s="85"/>
      <c r="E18" s="85"/>
      <c r="F18" s="85"/>
      <c r="G18" s="85"/>
      <c r="H18" s="85"/>
      <c r="I18" s="85"/>
      <c r="J18" s="85"/>
      <c r="K18" s="85"/>
      <c r="L18" s="8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98" t="s">
        <v>208</v>
      </c>
      <c r="B24" s="98"/>
      <c r="C24" s="98"/>
      <c r="D24" s="98"/>
      <c r="E24" s="98" t="s">
        <v>209</v>
      </c>
      <c r="F24" s="98"/>
    </row>
    <row r="25" spans="1:12" ht="15.95" customHeight="1" thickBot="1" x14ac:dyDescent="0.3">
      <c r="A25" s="99" t="s">
        <v>210</v>
      </c>
      <c r="B25" s="99"/>
      <c r="C25" s="99"/>
      <c r="D25" s="99"/>
      <c r="E25" s="100">
        <v>4903329</v>
      </c>
      <c r="F25" s="100"/>
      <c r="H25" s="98" t="s">
        <v>211</v>
      </c>
      <c r="I25" s="98"/>
      <c r="J25" s="98"/>
    </row>
    <row r="26" spans="1:12" ht="15.95" customHeight="1" thickBot="1" x14ac:dyDescent="0.3">
      <c r="A26" s="94" t="s">
        <v>212</v>
      </c>
      <c r="B26" s="94"/>
      <c r="C26" s="94"/>
      <c r="D26" s="94"/>
      <c r="E26" s="95"/>
      <c r="F26" s="95"/>
      <c r="G26" s="16"/>
      <c r="H26" s="92" t="s">
        <v>213</v>
      </c>
      <c r="I26" s="92"/>
      <c r="J26" s="92"/>
      <c r="K26" s="96" t="s">
        <v>214</v>
      </c>
      <c r="L26" s="96"/>
    </row>
    <row r="27" spans="1:12" ht="32.1" customHeight="1" thickBot="1" x14ac:dyDescent="0.3">
      <c r="A27" s="94" t="s">
        <v>215</v>
      </c>
      <c r="B27" s="94"/>
      <c r="C27" s="94"/>
      <c r="D27" s="94"/>
      <c r="E27" s="97">
        <v>30</v>
      </c>
      <c r="F27" s="97"/>
      <c r="G27" s="16"/>
      <c r="H27" s="92" t="s">
        <v>216</v>
      </c>
      <c r="I27" s="92"/>
      <c r="J27" s="92"/>
      <c r="K27" s="96" t="s">
        <v>214</v>
      </c>
      <c r="L27" s="96"/>
    </row>
    <row r="28" spans="1:12" ht="48" customHeight="1" thickBot="1" x14ac:dyDescent="0.3">
      <c r="A28" s="103" t="s">
        <v>217</v>
      </c>
      <c r="B28" s="103"/>
      <c r="C28" s="103"/>
      <c r="D28" s="103"/>
      <c r="E28" s="104">
        <v>1</v>
      </c>
      <c r="F28" s="104"/>
      <c r="G28" s="16"/>
      <c r="H28" s="92" t="s">
        <v>218</v>
      </c>
      <c r="I28" s="92"/>
      <c r="J28" s="92"/>
      <c r="K28" s="96" t="s">
        <v>219</v>
      </c>
      <c r="L28" s="96"/>
    </row>
    <row r="29" spans="1:12" ht="15.95" customHeight="1" x14ac:dyDescent="0.25">
      <c r="A29" s="99" t="s">
        <v>220</v>
      </c>
      <c r="B29" s="99"/>
      <c r="C29" s="99"/>
      <c r="D29" s="99"/>
      <c r="E29" s="95"/>
      <c r="F29" s="95"/>
    </row>
    <row r="30" spans="1:12" ht="15.95" customHeight="1" x14ac:dyDescent="0.25">
      <c r="A30" s="94" t="s">
        <v>221</v>
      </c>
      <c r="B30" s="94"/>
      <c r="C30" s="94"/>
      <c r="D30" s="94"/>
      <c r="E30" s="97">
        <v>3</v>
      </c>
      <c r="F30" s="97"/>
      <c r="H30" s="101" t="s">
        <v>222</v>
      </c>
      <c r="I30" s="101"/>
      <c r="J30" s="101"/>
      <c r="K30" s="101"/>
      <c r="L30" s="101"/>
    </row>
    <row r="31" spans="1:12" ht="15.95" customHeight="1" x14ac:dyDescent="0.25">
      <c r="A31" s="94" t="s">
        <v>223</v>
      </c>
      <c r="B31" s="94"/>
      <c r="C31" s="94"/>
      <c r="D31" s="94"/>
      <c r="E31" s="95"/>
      <c r="F31" s="95"/>
    </row>
    <row r="32" spans="1:12" ht="15.95" customHeight="1" x14ac:dyDescent="0.25">
      <c r="A32" s="94" t="s">
        <v>224</v>
      </c>
      <c r="B32" s="94"/>
      <c r="C32" s="94"/>
      <c r="D32" s="94"/>
      <c r="E32" s="102">
        <v>87111448</v>
      </c>
      <c r="F32" s="102"/>
    </row>
    <row r="33" spans="1:40" ht="15.95" customHeight="1" x14ac:dyDescent="0.25">
      <c r="A33" s="94" t="s">
        <v>225</v>
      </c>
      <c r="B33" s="94"/>
      <c r="C33" s="94"/>
      <c r="D33" s="94"/>
      <c r="E33" s="97">
        <v>19</v>
      </c>
      <c r="F33" s="97"/>
    </row>
    <row r="34" spans="1:40" ht="15.95" customHeight="1" x14ac:dyDescent="0.25">
      <c r="A34" s="94" t="s">
        <v>226</v>
      </c>
      <c r="B34" s="94"/>
      <c r="C34" s="94"/>
      <c r="D34" s="94"/>
      <c r="E34" s="97">
        <v>16</v>
      </c>
      <c r="F34" s="97"/>
    </row>
    <row r="35" spans="1:40" ht="15.95" customHeight="1" x14ac:dyDescent="0.25">
      <c r="A35" s="94"/>
      <c r="B35" s="94"/>
      <c r="C35" s="94"/>
      <c r="D35" s="94"/>
      <c r="E35" s="105"/>
      <c r="F35" s="105"/>
    </row>
    <row r="36" spans="1:40" ht="15.95" customHeight="1" thickBot="1" x14ac:dyDescent="0.3">
      <c r="A36" s="103" t="s">
        <v>227</v>
      </c>
      <c r="B36" s="103"/>
      <c r="C36" s="103"/>
      <c r="D36" s="103"/>
      <c r="E36" s="104">
        <v>20</v>
      </c>
      <c r="F36" s="104"/>
    </row>
    <row r="37" spans="1:40" ht="15.95" customHeight="1" x14ac:dyDescent="0.25">
      <c r="A37" s="99"/>
      <c r="B37" s="99"/>
      <c r="C37" s="99"/>
      <c r="D37" s="99"/>
      <c r="E37" s="105"/>
      <c r="F37" s="105"/>
    </row>
    <row r="38" spans="1:40" ht="15.95" customHeight="1" x14ac:dyDescent="0.25">
      <c r="A38" s="94" t="s">
        <v>228</v>
      </c>
      <c r="B38" s="94"/>
      <c r="C38" s="94"/>
      <c r="D38" s="94"/>
      <c r="E38" s="95"/>
      <c r="F38" s="95"/>
    </row>
    <row r="39" spans="1:40" ht="15.95" customHeight="1" thickBot="1" x14ac:dyDescent="0.3">
      <c r="A39" s="103" t="s">
        <v>229</v>
      </c>
      <c r="B39" s="103"/>
      <c r="C39" s="103"/>
      <c r="D39" s="103"/>
      <c r="E39" s="106"/>
      <c r="F39" s="106"/>
    </row>
    <row r="40" spans="1:40" ht="15.95" customHeight="1" x14ac:dyDescent="0.25">
      <c r="A40" s="99" t="s">
        <v>230</v>
      </c>
      <c r="B40" s="99"/>
      <c r="C40" s="99"/>
      <c r="D40" s="99"/>
      <c r="E40" s="95"/>
      <c r="F40" s="95"/>
    </row>
    <row r="41" spans="1:40" ht="15.95" customHeight="1" x14ac:dyDescent="0.25">
      <c r="A41" s="94" t="s">
        <v>231</v>
      </c>
      <c r="B41" s="94"/>
      <c r="C41" s="94"/>
      <c r="D41" s="94"/>
      <c r="E41" s="97">
        <v>7</v>
      </c>
      <c r="F41" s="97"/>
    </row>
    <row r="42" spans="1:40" ht="15.95" customHeight="1" x14ac:dyDescent="0.25">
      <c r="A42" s="94" t="s">
        <v>232</v>
      </c>
      <c r="B42" s="94"/>
      <c r="C42" s="94"/>
      <c r="D42" s="94"/>
      <c r="E42" s="97">
        <v>7</v>
      </c>
      <c r="F42" s="97"/>
    </row>
    <row r="43" spans="1:40" ht="15.95" customHeight="1" x14ac:dyDescent="0.25">
      <c r="A43" s="94" t="s">
        <v>233</v>
      </c>
      <c r="B43" s="94"/>
      <c r="C43" s="94"/>
      <c r="D43" s="94"/>
      <c r="E43" s="95"/>
      <c r="F43" s="95"/>
    </row>
    <row r="44" spans="1:40" ht="15.95" customHeight="1" x14ac:dyDescent="0.25">
      <c r="A44" s="94" t="s">
        <v>234</v>
      </c>
      <c r="B44" s="94"/>
      <c r="C44" s="94"/>
      <c r="D44" s="94"/>
      <c r="E44" s="97">
        <v>13</v>
      </c>
      <c r="F44" s="97"/>
    </row>
    <row r="45" spans="1:40" ht="15.95" customHeight="1" x14ac:dyDescent="0.25">
      <c r="A45" s="94" t="s">
        <v>235</v>
      </c>
      <c r="B45" s="94"/>
      <c r="C45" s="94"/>
      <c r="D45" s="94"/>
      <c r="E45" s="97">
        <v>100</v>
      </c>
      <c r="F45" s="97"/>
    </row>
    <row r="46" spans="1:40" ht="15.95" customHeight="1" thickBot="1" x14ac:dyDescent="0.3">
      <c r="A46" s="103" t="s">
        <v>236</v>
      </c>
      <c r="B46" s="103"/>
      <c r="C46" s="103"/>
      <c r="D46" s="103"/>
      <c r="E46" s="97">
        <v>13</v>
      </c>
      <c r="F46" s="97"/>
    </row>
    <row r="47" spans="1:40" ht="15.95" customHeight="1" x14ac:dyDescent="0.25">
      <c r="A47" s="99" t="s">
        <v>237</v>
      </c>
      <c r="B47" s="99"/>
      <c r="C47" s="99"/>
      <c r="D47" s="99"/>
      <c r="E47" s="108" t="s">
        <v>238</v>
      </c>
      <c r="F47" s="108"/>
      <c r="G47" s="14" t="s">
        <v>202</v>
      </c>
      <c r="H47" s="14" t="s">
        <v>203</v>
      </c>
      <c r="I47" s="14" t="s">
        <v>159</v>
      </c>
      <c r="J47" s="14" t="s">
        <v>204</v>
      </c>
      <c r="K47" s="14" t="s">
        <v>205</v>
      </c>
      <c r="L47" s="14" t="s">
        <v>206</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row>
    <row r="48" spans="1:40" ht="15.95" customHeight="1" x14ac:dyDescent="0.25">
      <c r="A48" s="107" t="s">
        <v>267</v>
      </c>
      <c r="B48" s="107"/>
      <c r="C48" s="107"/>
      <c r="D48" s="107"/>
      <c r="E48" s="107"/>
      <c r="F48" s="107"/>
      <c r="G48" s="17">
        <v>9</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8"/>
    </row>
    <row r="49" spans="1:40" ht="15.95" customHeight="1" x14ac:dyDescent="0.25">
      <c r="A49" s="107" t="s">
        <v>268</v>
      </c>
      <c r="B49" s="107"/>
      <c r="C49" s="107"/>
      <c r="D49" s="107"/>
      <c r="E49" s="107"/>
      <c r="F49" s="107"/>
      <c r="G49" s="17">
        <v>9</v>
      </c>
      <c r="H49" s="17">
        <v>14</v>
      </c>
      <c r="I49" s="17">
        <v>19</v>
      </c>
      <c r="J49" s="17">
        <v>23</v>
      </c>
      <c r="K49" s="17">
        <v>28</v>
      </c>
      <c r="L49" s="17">
        <v>34</v>
      </c>
      <c r="M49" s="17">
        <v>39</v>
      </c>
      <c r="N49" s="17">
        <v>44</v>
      </c>
      <c r="O49" s="17">
        <v>50</v>
      </c>
      <c r="P49" s="17">
        <v>56</v>
      </c>
      <c r="Q49" s="17">
        <v>63</v>
      </c>
      <c r="R49" s="17">
        <v>69</v>
      </c>
      <c r="S49" s="17">
        <v>76</v>
      </c>
      <c r="T49" s="17">
        <v>83</v>
      </c>
      <c r="U49" s="17">
        <v>90</v>
      </c>
      <c r="V49" s="17">
        <v>98</v>
      </c>
      <c r="W49" s="17">
        <v>106</v>
      </c>
      <c r="X49" s="17">
        <v>114</v>
      </c>
      <c r="Y49" s="17">
        <v>123</v>
      </c>
      <c r="Z49" s="17">
        <v>132</v>
      </c>
      <c r="AA49" s="17">
        <v>141</v>
      </c>
      <c r="AB49" s="17">
        <v>151</v>
      </c>
      <c r="AC49" s="17">
        <v>161</v>
      </c>
      <c r="AD49" s="17">
        <v>171</v>
      </c>
      <c r="AE49" s="17">
        <v>182</v>
      </c>
      <c r="AF49" s="17">
        <v>194</v>
      </c>
      <c r="AG49" s="17">
        <v>205</v>
      </c>
      <c r="AH49" s="17">
        <v>218</v>
      </c>
      <c r="AI49" s="17">
        <v>230</v>
      </c>
      <c r="AJ49" s="17">
        <v>244</v>
      </c>
      <c r="AK49" s="17">
        <v>258</v>
      </c>
      <c r="AL49" s="17">
        <v>272</v>
      </c>
      <c r="AM49" s="17">
        <v>287</v>
      </c>
      <c r="AN49" s="18"/>
    </row>
    <row r="50" spans="1:40" ht="15.95" customHeight="1" thickBot="1" x14ac:dyDescent="0.3">
      <c r="A50" s="107" t="s">
        <v>269</v>
      </c>
      <c r="B50" s="107"/>
      <c r="C50" s="107"/>
      <c r="D50" s="107"/>
      <c r="E50" s="107"/>
      <c r="F50" s="107"/>
      <c r="G50" s="18"/>
      <c r="H50" s="18"/>
      <c r="I50" s="17">
        <v>3</v>
      </c>
      <c r="J50" s="17">
        <v>3</v>
      </c>
      <c r="K50" s="17">
        <v>3</v>
      </c>
      <c r="L50" s="17">
        <v>3</v>
      </c>
      <c r="M50" s="17">
        <v>5</v>
      </c>
      <c r="N50" s="17">
        <v>5</v>
      </c>
      <c r="O50" s="17">
        <v>5</v>
      </c>
      <c r="P50" s="17">
        <v>5</v>
      </c>
      <c r="Q50" s="17">
        <v>5</v>
      </c>
      <c r="R50" s="17">
        <v>5</v>
      </c>
      <c r="S50" s="17">
        <v>5</v>
      </c>
      <c r="T50" s="17">
        <v>5</v>
      </c>
      <c r="U50" s="17">
        <v>5</v>
      </c>
      <c r="V50" s="17">
        <v>5</v>
      </c>
      <c r="W50" s="17">
        <v>5</v>
      </c>
      <c r="X50" s="17">
        <v>5</v>
      </c>
      <c r="Y50" s="17">
        <v>5</v>
      </c>
      <c r="Z50" s="17">
        <v>5</v>
      </c>
      <c r="AA50" s="17">
        <v>5</v>
      </c>
      <c r="AB50" s="17">
        <v>5</v>
      </c>
      <c r="AC50" s="17">
        <v>5</v>
      </c>
      <c r="AD50" s="17">
        <v>5</v>
      </c>
      <c r="AE50" s="17">
        <v>5</v>
      </c>
      <c r="AF50" s="17">
        <v>5</v>
      </c>
      <c r="AG50" s="17">
        <v>5</v>
      </c>
      <c r="AH50" s="17">
        <v>5</v>
      </c>
      <c r="AI50" s="17">
        <v>5</v>
      </c>
      <c r="AJ50" s="17">
        <v>5</v>
      </c>
      <c r="AK50" s="17">
        <v>5</v>
      </c>
      <c r="AL50" s="17">
        <v>5</v>
      </c>
      <c r="AM50" s="17">
        <v>5</v>
      </c>
      <c r="AN50" s="17">
        <v>143</v>
      </c>
    </row>
    <row r="51" spans="1:40" s="9" customFormat="1" ht="6.95" customHeight="1" thickBot="1" x14ac:dyDescent="0.3">
      <c r="D51" s="16"/>
      <c r="E51" s="19"/>
      <c r="F51" s="20"/>
      <c r="AM51" s="16"/>
      <c r="AN51" s="14"/>
    </row>
    <row r="52" spans="1:40" ht="15.95" customHeight="1" x14ac:dyDescent="0.25">
      <c r="A52" s="109" t="s">
        <v>270</v>
      </c>
      <c r="B52" s="109"/>
      <c r="C52" s="109"/>
      <c r="D52" s="109"/>
      <c r="E52" s="108" t="s">
        <v>238</v>
      </c>
      <c r="F52" s="108"/>
      <c r="G52" s="14" t="s">
        <v>202</v>
      </c>
      <c r="H52" s="14" t="s">
        <v>203</v>
      </c>
      <c r="I52" s="14" t="s">
        <v>159</v>
      </c>
      <c r="J52" s="14" t="s">
        <v>204</v>
      </c>
      <c r="K52" s="14" t="s">
        <v>205</v>
      </c>
      <c r="L52" s="14" t="s">
        <v>206</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row>
    <row r="53" spans="1:40" ht="15.95" customHeight="1" x14ac:dyDescent="0.25">
      <c r="A53" s="107" t="s">
        <v>271</v>
      </c>
      <c r="B53" s="107"/>
      <c r="C53" s="107"/>
      <c r="D53" s="107"/>
      <c r="E53" s="107"/>
      <c r="F53" s="107"/>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8"/>
    </row>
    <row r="54" spans="1:40" ht="15.95" customHeight="1" x14ac:dyDescent="0.25">
      <c r="A54" s="107" t="s">
        <v>272</v>
      </c>
      <c r="B54" s="107"/>
      <c r="C54" s="107"/>
      <c r="D54" s="107"/>
      <c r="E54" s="107"/>
      <c r="F54" s="107"/>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row>
    <row r="55" spans="1:40" ht="15.95" customHeight="1" x14ac:dyDescent="0.25">
      <c r="A55" s="107" t="s">
        <v>273</v>
      </c>
      <c r="B55" s="107"/>
      <c r="C55" s="107"/>
      <c r="D55" s="107"/>
      <c r="E55" s="107"/>
      <c r="F55" s="107"/>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row>
    <row r="56" spans="1:40" ht="15.95" customHeight="1" thickBot="1" x14ac:dyDescent="0.3">
      <c r="A56" s="107" t="s">
        <v>274</v>
      </c>
      <c r="B56" s="107"/>
      <c r="C56" s="107"/>
      <c r="D56" s="107"/>
      <c r="E56" s="107"/>
      <c r="F56" s="107"/>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row>
    <row r="57" spans="1:40" s="9" customFormat="1" ht="6.95" customHeight="1" thickBot="1" x14ac:dyDescent="0.3">
      <c r="D57" s="16"/>
      <c r="E57" s="19"/>
      <c r="F57" s="20"/>
      <c r="AM57" s="16"/>
      <c r="AN57" s="14"/>
    </row>
    <row r="58" spans="1:40" ht="15.95" customHeight="1" x14ac:dyDescent="0.25">
      <c r="A58" s="109" t="s">
        <v>275</v>
      </c>
      <c r="B58" s="109"/>
      <c r="C58" s="109"/>
      <c r="D58" s="109"/>
      <c r="E58" s="108" t="s">
        <v>238</v>
      </c>
      <c r="F58" s="108"/>
      <c r="G58" s="14" t="s">
        <v>202</v>
      </c>
      <c r="H58" s="14" t="s">
        <v>203</v>
      </c>
      <c r="I58" s="14" t="s">
        <v>159</v>
      </c>
      <c r="J58" s="14" t="s">
        <v>204</v>
      </c>
      <c r="K58" s="14" t="s">
        <v>205</v>
      </c>
      <c r="L58" s="14" t="s">
        <v>206</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row>
    <row r="59" spans="1:40" ht="15.95" customHeight="1" x14ac:dyDescent="0.25">
      <c r="A59" s="107" t="s">
        <v>276</v>
      </c>
      <c r="B59" s="107"/>
      <c r="C59" s="107"/>
      <c r="D59" s="107"/>
      <c r="E59" s="107"/>
      <c r="F59" s="107"/>
      <c r="G59" s="18"/>
      <c r="H59" s="18"/>
      <c r="I59" s="17">
        <v>3</v>
      </c>
      <c r="J59" s="17">
        <v>3</v>
      </c>
      <c r="K59" s="17">
        <v>3</v>
      </c>
      <c r="L59" s="17">
        <v>3</v>
      </c>
      <c r="M59" s="17">
        <v>5</v>
      </c>
      <c r="N59" s="17">
        <v>5</v>
      </c>
      <c r="O59" s="17">
        <v>5</v>
      </c>
      <c r="P59" s="17">
        <v>5</v>
      </c>
      <c r="Q59" s="17">
        <v>5</v>
      </c>
      <c r="R59" s="17">
        <v>5</v>
      </c>
      <c r="S59" s="17">
        <v>5</v>
      </c>
      <c r="T59" s="17">
        <v>5</v>
      </c>
      <c r="U59" s="17">
        <v>5</v>
      </c>
      <c r="V59" s="17">
        <v>5</v>
      </c>
      <c r="W59" s="17">
        <v>5</v>
      </c>
      <c r="X59" s="17">
        <v>5</v>
      </c>
      <c r="Y59" s="17">
        <v>5</v>
      </c>
      <c r="Z59" s="17">
        <v>5</v>
      </c>
      <c r="AA59" s="17">
        <v>5</v>
      </c>
      <c r="AB59" s="17">
        <v>5</v>
      </c>
      <c r="AC59" s="17">
        <v>5</v>
      </c>
      <c r="AD59" s="17">
        <v>5</v>
      </c>
      <c r="AE59" s="17">
        <v>5</v>
      </c>
      <c r="AF59" s="17">
        <v>5</v>
      </c>
      <c r="AG59" s="17">
        <v>5</v>
      </c>
      <c r="AH59" s="17">
        <v>5</v>
      </c>
      <c r="AI59" s="17">
        <v>5</v>
      </c>
      <c r="AJ59" s="17">
        <v>5</v>
      </c>
      <c r="AK59" s="17">
        <v>5</v>
      </c>
      <c r="AL59" s="17">
        <v>5</v>
      </c>
      <c r="AM59" s="17">
        <v>5</v>
      </c>
      <c r="AN59" s="17">
        <v>143</v>
      </c>
    </row>
    <row r="60" spans="1:40" ht="32.1" customHeight="1" x14ac:dyDescent="0.25">
      <c r="A60" s="107" t="s">
        <v>277</v>
      </c>
      <c r="B60" s="107"/>
      <c r="C60" s="107"/>
      <c r="D60" s="107"/>
      <c r="E60" s="107"/>
      <c r="F60" s="107"/>
      <c r="G60" s="18"/>
      <c r="H60" s="18"/>
      <c r="I60" s="18"/>
      <c r="J60" s="18"/>
      <c r="K60" s="18"/>
      <c r="L60" s="18"/>
      <c r="M60" s="18"/>
      <c r="N60" s="18"/>
      <c r="O60" s="18"/>
      <c r="P60" s="18"/>
      <c r="Q60" s="18"/>
      <c r="R60" s="18"/>
      <c r="S60" s="18"/>
      <c r="T60" s="18"/>
      <c r="U60" s="18"/>
      <c r="V60" s="18"/>
      <c r="W60" s="18"/>
      <c r="X60" s="18"/>
      <c r="Y60" s="21">
        <v>-178089</v>
      </c>
      <c r="Z60" s="18"/>
      <c r="AA60" s="18"/>
      <c r="AB60" s="18"/>
      <c r="AC60" s="18"/>
      <c r="AD60" s="18"/>
      <c r="AE60" s="18"/>
      <c r="AF60" s="18"/>
      <c r="AG60" s="18"/>
      <c r="AH60" s="18"/>
      <c r="AI60" s="18"/>
      <c r="AJ60" s="18"/>
      <c r="AK60" s="18"/>
      <c r="AL60" s="18"/>
      <c r="AM60" s="18"/>
      <c r="AN60" s="21">
        <v>-178089</v>
      </c>
    </row>
    <row r="61" spans="1:40" ht="15.95" customHeight="1" x14ac:dyDescent="0.25">
      <c r="A61" s="107" t="s">
        <v>278</v>
      </c>
      <c r="B61" s="107"/>
      <c r="C61" s="107"/>
      <c r="D61" s="107"/>
      <c r="E61" s="107"/>
      <c r="F61" s="107"/>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row>
    <row r="62" spans="1:40" ht="32.1" customHeight="1" x14ac:dyDescent="0.25">
      <c r="A62" s="107" t="s">
        <v>279</v>
      </c>
      <c r="B62" s="107"/>
      <c r="C62" s="107"/>
      <c r="D62" s="107"/>
      <c r="E62" s="107"/>
      <c r="F62" s="107"/>
      <c r="G62" s="18"/>
      <c r="H62" s="18"/>
      <c r="I62" s="21">
        <v>-1431289</v>
      </c>
      <c r="J62" s="21">
        <v>-1488825</v>
      </c>
      <c r="K62" s="21">
        <v>-1548674</v>
      </c>
      <c r="L62" s="21">
        <v>-1610929</v>
      </c>
      <c r="M62" s="21">
        <v>-1675687</v>
      </c>
      <c r="N62" s="21">
        <v>-1743048</v>
      </c>
      <c r="O62" s="21">
        <v>-1813117</v>
      </c>
      <c r="P62" s="21">
        <v>-1886002</v>
      </c>
      <c r="Q62" s="21">
        <v>-1961818</v>
      </c>
      <c r="R62" s="21">
        <v>-2040681</v>
      </c>
      <c r="S62" s="21">
        <v>-2122714</v>
      </c>
      <c r="T62" s="21">
        <v>-2208045</v>
      </c>
      <c r="U62" s="21">
        <v>-2296806</v>
      </c>
      <c r="V62" s="21">
        <v>-2389136</v>
      </c>
      <c r="W62" s="21">
        <v>-2485177</v>
      </c>
      <c r="X62" s="21">
        <v>-2585078</v>
      </c>
      <c r="Y62" s="21">
        <v>-2688996</v>
      </c>
      <c r="Z62" s="21">
        <v>-2797091</v>
      </c>
      <c r="AA62" s="21">
        <v>-2909531</v>
      </c>
      <c r="AB62" s="21">
        <v>-3026491</v>
      </c>
      <c r="AC62" s="21">
        <v>-3148153</v>
      </c>
      <c r="AD62" s="21">
        <v>-3274706</v>
      </c>
      <c r="AE62" s="21">
        <v>-3406346</v>
      </c>
      <c r="AF62" s="21">
        <v>-3543277</v>
      </c>
      <c r="AG62" s="21">
        <v>-3685714</v>
      </c>
      <c r="AH62" s="21">
        <v>-3833876</v>
      </c>
      <c r="AI62" s="21">
        <v>-3987993</v>
      </c>
      <c r="AJ62" s="21">
        <v>-4148307</v>
      </c>
      <c r="AK62" s="21">
        <v>-4315065</v>
      </c>
      <c r="AL62" s="21">
        <v>-4488526</v>
      </c>
      <c r="AM62" s="21">
        <v>-4668960</v>
      </c>
      <c r="AN62" s="21">
        <v>-85210057</v>
      </c>
    </row>
    <row r="63" spans="1:40" s="9" customFormat="1" ht="11.1" customHeight="1" x14ac:dyDescent="0.25"/>
    <row r="64" spans="1:40" s="9" customFormat="1" ht="11.1" customHeight="1" x14ac:dyDescent="0.25"/>
    <row r="65" spans="1:40" ht="32.1" customHeight="1" x14ac:dyDescent="0.25">
      <c r="A65" s="107" t="s">
        <v>280</v>
      </c>
      <c r="B65" s="107"/>
      <c r="C65" s="107"/>
      <c r="D65" s="107"/>
      <c r="E65" s="107"/>
      <c r="F65" s="107"/>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row>
    <row r="66" spans="1:40" ht="32.1" customHeight="1" x14ac:dyDescent="0.25">
      <c r="A66" s="107" t="s">
        <v>281</v>
      </c>
      <c r="B66" s="107"/>
      <c r="C66" s="107"/>
      <c r="D66" s="107"/>
      <c r="E66" s="107"/>
      <c r="F66" s="107"/>
      <c r="G66" s="18"/>
      <c r="H66" s="18"/>
      <c r="I66" s="21">
        <v>-1431285</v>
      </c>
      <c r="J66" s="21">
        <v>-1488822</v>
      </c>
      <c r="K66" s="21">
        <v>-1548671</v>
      </c>
      <c r="L66" s="21">
        <v>-1610926</v>
      </c>
      <c r="M66" s="21">
        <v>-1675682</v>
      </c>
      <c r="N66" s="21">
        <v>-1743043</v>
      </c>
      <c r="O66" s="21">
        <v>-1813112</v>
      </c>
      <c r="P66" s="21">
        <v>-1885998</v>
      </c>
      <c r="Q66" s="21">
        <v>-1961813</v>
      </c>
      <c r="R66" s="21">
        <v>-2040676</v>
      </c>
      <c r="S66" s="21">
        <v>-2122709</v>
      </c>
      <c r="T66" s="21">
        <v>-2208040</v>
      </c>
      <c r="U66" s="21">
        <v>-2296802</v>
      </c>
      <c r="V66" s="21">
        <v>-2389131</v>
      </c>
      <c r="W66" s="21">
        <v>-2485172</v>
      </c>
      <c r="X66" s="21">
        <v>-2585073</v>
      </c>
      <c r="Y66" s="21">
        <v>-2867080</v>
      </c>
      <c r="Z66" s="21">
        <v>-2797086</v>
      </c>
      <c r="AA66" s="21">
        <v>-2909526</v>
      </c>
      <c r="AB66" s="21">
        <v>-3026486</v>
      </c>
      <c r="AC66" s="21">
        <v>-3148148</v>
      </c>
      <c r="AD66" s="21">
        <v>-3274701</v>
      </c>
      <c r="AE66" s="21">
        <v>-3406341</v>
      </c>
      <c r="AF66" s="21">
        <v>-3543273</v>
      </c>
      <c r="AG66" s="21">
        <v>-3685709</v>
      </c>
      <c r="AH66" s="21">
        <v>-3833871</v>
      </c>
      <c r="AI66" s="21">
        <v>-3987989</v>
      </c>
      <c r="AJ66" s="21">
        <v>-4148302</v>
      </c>
      <c r="AK66" s="21">
        <v>-4315060</v>
      </c>
      <c r="AL66" s="21">
        <v>-4488521</v>
      </c>
      <c r="AM66" s="21">
        <v>-4668955</v>
      </c>
      <c r="AN66" s="21">
        <v>-85388003</v>
      </c>
    </row>
    <row r="67" spans="1:40" ht="15.95" customHeight="1" x14ac:dyDescent="0.25">
      <c r="A67" s="107" t="s">
        <v>282</v>
      </c>
      <c r="B67" s="107"/>
      <c r="C67" s="107"/>
      <c r="D67" s="107"/>
      <c r="E67" s="107"/>
      <c r="F67" s="107"/>
      <c r="G67" s="18"/>
      <c r="H67" s="18"/>
      <c r="I67" s="17">
        <v>-163</v>
      </c>
      <c r="J67" s="17">
        <v>-163</v>
      </c>
      <c r="K67" s="17">
        <v>-163</v>
      </c>
      <c r="L67" s="17">
        <v>-163</v>
      </c>
      <c r="M67" s="17">
        <v>-163</v>
      </c>
      <c r="N67" s="17">
        <v>-163</v>
      </c>
      <c r="O67" s="17">
        <v>-163</v>
      </c>
      <c r="P67" s="17">
        <v>-163</v>
      </c>
      <c r="Q67" s="17">
        <v>-163</v>
      </c>
      <c r="R67" s="17">
        <v>-163</v>
      </c>
      <c r="S67" s="17">
        <v>-163</v>
      </c>
      <c r="T67" s="17">
        <v>-163</v>
      </c>
      <c r="U67" s="17">
        <v>-163</v>
      </c>
      <c r="V67" s="17">
        <v>-163</v>
      </c>
      <c r="W67" s="17">
        <v>-163</v>
      </c>
      <c r="X67" s="17">
        <v>-163</v>
      </c>
      <c r="Y67" s="17">
        <v>-163</v>
      </c>
      <c r="Z67" s="17">
        <v>-163</v>
      </c>
      <c r="AA67" s="17">
        <v>-163</v>
      </c>
      <c r="AB67" s="17">
        <v>-163</v>
      </c>
      <c r="AC67" s="17">
        <v>-163</v>
      </c>
      <c r="AD67" s="17">
        <v>-163</v>
      </c>
      <c r="AE67" s="17">
        <v>-163</v>
      </c>
      <c r="AF67" s="17">
        <v>-163</v>
      </c>
      <c r="AG67" s="17">
        <v>-163</v>
      </c>
      <c r="AH67" s="17">
        <v>-163</v>
      </c>
      <c r="AI67" s="17">
        <v>-163</v>
      </c>
      <c r="AJ67" s="17">
        <v>-163</v>
      </c>
      <c r="AK67" s="17">
        <v>-163</v>
      </c>
      <c r="AL67" s="17">
        <v>-163</v>
      </c>
      <c r="AM67" s="18"/>
      <c r="AN67" s="21">
        <v>-4903</v>
      </c>
    </row>
    <row r="68" spans="1:40" ht="32.1" customHeight="1" x14ac:dyDescent="0.25">
      <c r="A68" s="107" t="s">
        <v>283</v>
      </c>
      <c r="B68" s="107"/>
      <c r="C68" s="107"/>
      <c r="D68" s="107"/>
      <c r="E68" s="107"/>
      <c r="F68" s="107"/>
      <c r="G68" s="18"/>
      <c r="H68" s="18"/>
      <c r="I68" s="21">
        <v>-1431449</v>
      </c>
      <c r="J68" s="21">
        <v>-1488985</v>
      </c>
      <c r="K68" s="21">
        <v>-1548834</v>
      </c>
      <c r="L68" s="21">
        <v>-1611089</v>
      </c>
      <c r="M68" s="21">
        <v>-1675846</v>
      </c>
      <c r="N68" s="21">
        <v>-1743207</v>
      </c>
      <c r="O68" s="21">
        <v>-1813276</v>
      </c>
      <c r="P68" s="21">
        <v>-1886161</v>
      </c>
      <c r="Q68" s="21">
        <v>-1961976</v>
      </c>
      <c r="R68" s="21">
        <v>-2040840</v>
      </c>
      <c r="S68" s="21">
        <v>-2122873</v>
      </c>
      <c r="T68" s="21">
        <v>-2208204</v>
      </c>
      <c r="U68" s="21">
        <v>-2296965</v>
      </c>
      <c r="V68" s="21">
        <v>-2389294</v>
      </c>
      <c r="W68" s="21">
        <v>-2485335</v>
      </c>
      <c r="X68" s="21">
        <v>-2585237</v>
      </c>
      <c r="Y68" s="21">
        <v>-2867244</v>
      </c>
      <c r="Z68" s="21">
        <v>-2797249</v>
      </c>
      <c r="AA68" s="21">
        <v>-2909690</v>
      </c>
      <c r="AB68" s="21">
        <v>-3026650</v>
      </c>
      <c r="AC68" s="21">
        <v>-3148312</v>
      </c>
      <c r="AD68" s="21">
        <v>-3274864</v>
      </c>
      <c r="AE68" s="21">
        <v>-3406504</v>
      </c>
      <c r="AF68" s="21">
        <v>-3543436</v>
      </c>
      <c r="AG68" s="21">
        <v>-3685872</v>
      </c>
      <c r="AH68" s="21">
        <v>-3834034</v>
      </c>
      <c r="AI68" s="21">
        <v>-3988152</v>
      </c>
      <c r="AJ68" s="21">
        <v>-4148465</v>
      </c>
      <c r="AK68" s="21">
        <v>-4315223</v>
      </c>
      <c r="AL68" s="21">
        <v>-4488685</v>
      </c>
      <c r="AM68" s="21">
        <v>-4668955</v>
      </c>
      <c r="AN68" s="21">
        <v>-85392906</v>
      </c>
    </row>
    <row r="69" spans="1:40" ht="15.95" customHeight="1" x14ac:dyDescent="0.25">
      <c r="A69" s="107" t="s">
        <v>284</v>
      </c>
      <c r="B69" s="107"/>
      <c r="C69" s="107"/>
      <c r="D69" s="107"/>
      <c r="E69" s="107"/>
      <c r="F69" s="107"/>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row>
    <row r="70" spans="1:40" ht="32.1" customHeight="1" x14ac:dyDescent="0.25">
      <c r="A70" s="107" t="s">
        <v>285</v>
      </c>
      <c r="B70" s="107"/>
      <c r="C70" s="107"/>
      <c r="D70" s="107"/>
      <c r="E70" s="107"/>
      <c r="F70" s="107"/>
      <c r="G70" s="18"/>
      <c r="H70" s="18"/>
      <c r="I70" s="21">
        <v>-1431449</v>
      </c>
      <c r="J70" s="21">
        <v>-1488985</v>
      </c>
      <c r="K70" s="21">
        <v>-1548834</v>
      </c>
      <c r="L70" s="21">
        <v>-1611089</v>
      </c>
      <c r="M70" s="21">
        <v>-1675846</v>
      </c>
      <c r="N70" s="21">
        <v>-1743207</v>
      </c>
      <c r="O70" s="21">
        <v>-1813276</v>
      </c>
      <c r="P70" s="21">
        <v>-1886161</v>
      </c>
      <c r="Q70" s="21">
        <v>-1961976</v>
      </c>
      <c r="R70" s="21">
        <v>-2040840</v>
      </c>
      <c r="S70" s="21">
        <v>-2122873</v>
      </c>
      <c r="T70" s="21">
        <v>-2208204</v>
      </c>
      <c r="U70" s="21">
        <v>-2296965</v>
      </c>
      <c r="V70" s="21">
        <v>-2389294</v>
      </c>
      <c r="W70" s="21">
        <v>-2485335</v>
      </c>
      <c r="X70" s="21">
        <v>-2585237</v>
      </c>
      <c r="Y70" s="21">
        <v>-2867244</v>
      </c>
      <c r="Z70" s="21">
        <v>-2797249</v>
      </c>
      <c r="AA70" s="21">
        <v>-2909690</v>
      </c>
      <c r="AB70" s="21">
        <v>-3026650</v>
      </c>
      <c r="AC70" s="21">
        <v>-3148312</v>
      </c>
      <c r="AD70" s="21">
        <v>-3274864</v>
      </c>
      <c r="AE70" s="21">
        <v>-3406504</v>
      </c>
      <c r="AF70" s="21">
        <v>-3543436</v>
      </c>
      <c r="AG70" s="21">
        <v>-3685872</v>
      </c>
      <c r="AH70" s="21">
        <v>-3834034</v>
      </c>
      <c r="AI70" s="21">
        <v>-3988152</v>
      </c>
      <c r="AJ70" s="21">
        <v>-4148465</v>
      </c>
      <c r="AK70" s="21">
        <v>-4315223</v>
      </c>
      <c r="AL70" s="21">
        <v>-4488685</v>
      </c>
      <c r="AM70" s="21">
        <v>-4668955</v>
      </c>
      <c r="AN70" s="21">
        <v>-85392906</v>
      </c>
    </row>
    <row r="71" spans="1:40" ht="15.95" customHeight="1" x14ac:dyDescent="0.25">
      <c r="A71" s="107" t="s">
        <v>227</v>
      </c>
      <c r="B71" s="107"/>
      <c r="C71" s="107"/>
      <c r="D71" s="107"/>
      <c r="E71" s="107"/>
      <c r="F71" s="107"/>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row>
    <row r="72" spans="1:40" ht="32.1" customHeight="1" thickBot="1" x14ac:dyDescent="0.3">
      <c r="A72" s="107" t="s">
        <v>286</v>
      </c>
      <c r="B72" s="107"/>
      <c r="C72" s="107"/>
      <c r="D72" s="107"/>
      <c r="E72" s="107"/>
      <c r="F72" s="107"/>
      <c r="G72" s="18"/>
      <c r="H72" s="18"/>
      <c r="I72" s="21">
        <v>-1431449</v>
      </c>
      <c r="J72" s="21">
        <v>-1488985</v>
      </c>
      <c r="K72" s="21">
        <v>-1548834</v>
      </c>
      <c r="L72" s="21">
        <v>-1611089</v>
      </c>
      <c r="M72" s="21">
        <v>-1675846</v>
      </c>
      <c r="N72" s="21">
        <v>-1743207</v>
      </c>
      <c r="O72" s="21">
        <v>-1813276</v>
      </c>
      <c r="P72" s="21">
        <v>-1886161</v>
      </c>
      <c r="Q72" s="21">
        <v>-1961976</v>
      </c>
      <c r="R72" s="21">
        <v>-2040840</v>
      </c>
      <c r="S72" s="21">
        <v>-2122873</v>
      </c>
      <c r="T72" s="21">
        <v>-2208204</v>
      </c>
      <c r="U72" s="21">
        <v>-2296965</v>
      </c>
      <c r="V72" s="21">
        <v>-2389294</v>
      </c>
      <c r="W72" s="21">
        <v>-2485335</v>
      </c>
      <c r="X72" s="21">
        <v>-2585237</v>
      </c>
      <c r="Y72" s="21">
        <v>-2867244</v>
      </c>
      <c r="Z72" s="21">
        <v>-2797249</v>
      </c>
      <c r="AA72" s="21">
        <v>-2909690</v>
      </c>
      <c r="AB72" s="21">
        <v>-3026650</v>
      </c>
      <c r="AC72" s="21">
        <v>-3148312</v>
      </c>
      <c r="AD72" s="21">
        <v>-3274864</v>
      </c>
      <c r="AE72" s="21">
        <v>-3406504</v>
      </c>
      <c r="AF72" s="21">
        <v>-3543436</v>
      </c>
      <c r="AG72" s="21">
        <v>-3685872</v>
      </c>
      <c r="AH72" s="21">
        <v>-3834034</v>
      </c>
      <c r="AI72" s="21">
        <v>-3988152</v>
      </c>
      <c r="AJ72" s="21">
        <v>-4148465</v>
      </c>
      <c r="AK72" s="21">
        <v>-4315223</v>
      </c>
      <c r="AL72" s="21">
        <v>-4488685</v>
      </c>
      <c r="AM72" s="21">
        <v>-4668955</v>
      </c>
      <c r="AN72" s="21">
        <v>-85392906</v>
      </c>
    </row>
    <row r="73" spans="1:40" s="9" customFormat="1" ht="6.95" customHeight="1" thickBot="1" x14ac:dyDescent="0.3">
      <c r="D73" s="16"/>
      <c r="E73" s="19"/>
      <c r="F73" s="20"/>
      <c r="AM73" s="16"/>
      <c r="AN73" s="14"/>
    </row>
    <row r="74" spans="1:40" ht="15.95" customHeight="1" x14ac:dyDescent="0.25">
      <c r="A74" s="110" t="s">
        <v>287</v>
      </c>
      <c r="B74" s="110"/>
      <c r="C74" s="110"/>
      <c r="D74" s="110"/>
      <c r="E74" s="108" t="s">
        <v>238</v>
      </c>
      <c r="F74" s="108"/>
      <c r="G74" s="14" t="s">
        <v>202</v>
      </c>
      <c r="H74" s="14" t="s">
        <v>203</v>
      </c>
      <c r="I74" s="14" t="s">
        <v>159</v>
      </c>
      <c r="J74" s="14" t="s">
        <v>204</v>
      </c>
      <c r="K74" s="14" t="s">
        <v>205</v>
      </c>
      <c r="L74" s="14" t="s">
        <v>206</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row>
    <row r="75" spans="1:40" ht="32.1" customHeight="1" x14ac:dyDescent="0.25">
      <c r="A75" s="107" t="s">
        <v>283</v>
      </c>
      <c r="B75" s="107"/>
      <c r="C75" s="107"/>
      <c r="D75" s="107"/>
      <c r="E75" s="107"/>
      <c r="F75" s="107"/>
      <c r="G75" s="18"/>
      <c r="H75" s="18"/>
      <c r="I75" s="21">
        <v>-1431449</v>
      </c>
      <c r="J75" s="21">
        <v>-1488985</v>
      </c>
      <c r="K75" s="21">
        <v>-1548834</v>
      </c>
      <c r="L75" s="21">
        <v>-1611089</v>
      </c>
      <c r="M75" s="21">
        <v>-1675846</v>
      </c>
      <c r="N75" s="21">
        <v>-1743207</v>
      </c>
      <c r="O75" s="21">
        <v>-1813276</v>
      </c>
      <c r="P75" s="21">
        <v>-1886161</v>
      </c>
      <c r="Q75" s="21">
        <v>-1961976</v>
      </c>
      <c r="R75" s="21">
        <v>-2040840</v>
      </c>
      <c r="S75" s="21">
        <v>-2122873</v>
      </c>
      <c r="T75" s="21">
        <v>-2208204</v>
      </c>
      <c r="U75" s="21">
        <v>-2296965</v>
      </c>
      <c r="V75" s="21">
        <v>-2389294</v>
      </c>
      <c r="W75" s="21">
        <v>-2485335</v>
      </c>
      <c r="X75" s="21">
        <v>-2585237</v>
      </c>
      <c r="Y75" s="21">
        <v>-2867244</v>
      </c>
      <c r="Z75" s="21">
        <v>-2797249</v>
      </c>
      <c r="AA75" s="21">
        <v>-2909690</v>
      </c>
      <c r="AB75" s="21">
        <v>-3026650</v>
      </c>
      <c r="AC75" s="21">
        <v>-3148312</v>
      </c>
      <c r="AD75" s="21">
        <v>-3274864</v>
      </c>
      <c r="AE75" s="21">
        <v>-3406504</v>
      </c>
      <c r="AF75" s="21">
        <v>-3543436</v>
      </c>
      <c r="AG75" s="21">
        <v>-3685872</v>
      </c>
      <c r="AH75" s="21">
        <v>-3834034</v>
      </c>
      <c r="AI75" s="21">
        <v>-3988152</v>
      </c>
      <c r="AJ75" s="21">
        <v>-4148465</v>
      </c>
      <c r="AK75" s="21">
        <v>-4315223</v>
      </c>
      <c r="AL75" s="21">
        <v>-4488685</v>
      </c>
      <c r="AM75" s="21">
        <v>-4668955</v>
      </c>
      <c r="AN75" s="21">
        <v>-85392906</v>
      </c>
    </row>
    <row r="76" spans="1:40" ht="15.95" customHeight="1" x14ac:dyDescent="0.25">
      <c r="A76" s="107" t="s">
        <v>282</v>
      </c>
      <c r="B76" s="107"/>
      <c r="C76" s="107"/>
      <c r="D76" s="107"/>
      <c r="E76" s="107"/>
      <c r="F76" s="107"/>
      <c r="G76" s="18"/>
      <c r="H76" s="18"/>
      <c r="I76" s="17">
        <v>163</v>
      </c>
      <c r="J76" s="17">
        <v>163</v>
      </c>
      <c r="K76" s="17">
        <v>163</v>
      </c>
      <c r="L76" s="17">
        <v>163</v>
      </c>
      <c r="M76" s="17">
        <v>163</v>
      </c>
      <c r="N76" s="17">
        <v>163</v>
      </c>
      <c r="O76" s="17">
        <v>163</v>
      </c>
      <c r="P76" s="17">
        <v>163</v>
      </c>
      <c r="Q76" s="17">
        <v>163</v>
      </c>
      <c r="R76" s="17">
        <v>163</v>
      </c>
      <c r="S76" s="17">
        <v>163</v>
      </c>
      <c r="T76" s="17">
        <v>163</v>
      </c>
      <c r="U76" s="17">
        <v>163</v>
      </c>
      <c r="V76" s="17">
        <v>163</v>
      </c>
      <c r="W76" s="17">
        <v>163</v>
      </c>
      <c r="X76" s="17">
        <v>163</v>
      </c>
      <c r="Y76" s="17">
        <v>163</v>
      </c>
      <c r="Z76" s="17">
        <v>163</v>
      </c>
      <c r="AA76" s="17">
        <v>163</v>
      </c>
      <c r="AB76" s="17">
        <v>163</v>
      </c>
      <c r="AC76" s="17">
        <v>163</v>
      </c>
      <c r="AD76" s="17">
        <v>163</v>
      </c>
      <c r="AE76" s="17">
        <v>163</v>
      </c>
      <c r="AF76" s="17">
        <v>163</v>
      </c>
      <c r="AG76" s="17">
        <v>163</v>
      </c>
      <c r="AH76" s="17">
        <v>163</v>
      </c>
      <c r="AI76" s="17">
        <v>163</v>
      </c>
      <c r="AJ76" s="17">
        <v>163</v>
      </c>
      <c r="AK76" s="17">
        <v>163</v>
      </c>
      <c r="AL76" s="17">
        <v>163</v>
      </c>
      <c r="AM76" s="18"/>
      <c r="AN76" s="21">
        <v>4903</v>
      </c>
    </row>
    <row r="77" spans="1:40" ht="15.95" customHeight="1" x14ac:dyDescent="0.25">
      <c r="A77" s="107" t="s">
        <v>284</v>
      </c>
      <c r="B77" s="107"/>
      <c r="C77" s="107"/>
      <c r="D77" s="107"/>
      <c r="E77" s="107"/>
      <c r="F77" s="107"/>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row>
    <row r="78" spans="1:40" ht="15.95" customHeight="1" x14ac:dyDescent="0.25">
      <c r="A78" s="107" t="s">
        <v>227</v>
      </c>
      <c r="B78" s="107"/>
      <c r="C78" s="107"/>
      <c r="D78" s="107"/>
      <c r="E78" s="107"/>
      <c r="F78" s="107"/>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row>
    <row r="79" spans="1:40" ht="15.95" customHeight="1" x14ac:dyDescent="0.25">
      <c r="A79" s="107" t="s">
        <v>288</v>
      </c>
      <c r="B79" s="107"/>
      <c r="C79" s="107"/>
      <c r="D79" s="107"/>
      <c r="E79" s="107"/>
      <c r="F79" s="107"/>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row>
    <row r="80" spans="1:40" ht="15.95" customHeight="1" x14ac:dyDescent="0.25">
      <c r="A80" s="107" t="s">
        <v>289</v>
      </c>
      <c r="B80" s="107"/>
      <c r="C80" s="107"/>
      <c r="D80" s="107"/>
      <c r="E80" s="107"/>
      <c r="F80" s="107"/>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row>
    <row r="81" spans="1:40" ht="15.95" customHeight="1" x14ac:dyDescent="0.25">
      <c r="A81" s="107" t="s">
        <v>290</v>
      </c>
      <c r="B81" s="107"/>
      <c r="C81" s="107"/>
      <c r="D81" s="107"/>
      <c r="E81" s="107"/>
      <c r="F81" s="107"/>
      <c r="G81" s="18"/>
      <c r="H81" s="18"/>
      <c r="I81" s="21">
        <v>-5825</v>
      </c>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21">
        <v>-5825</v>
      </c>
    </row>
    <row r="82" spans="1:40" ht="15.95" customHeight="1" x14ac:dyDescent="0.25">
      <c r="A82" s="107" t="s">
        <v>291</v>
      </c>
      <c r="B82" s="107"/>
      <c r="C82" s="107"/>
      <c r="D82" s="107"/>
      <c r="E82" s="107"/>
      <c r="F82" s="107"/>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row>
    <row r="83" spans="1:40" ht="32.1" customHeight="1" x14ac:dyDescent="0.25">
      <c r="A83" s="107" t="s">
        <v>292</v>
      </c>
      <c r="B83" s="107"/>
      <c r="C83" s="107"/>
      <c r="D83" s="107"/>
      <c r="E83" s="107"/>
      <c r="F83" s="107"/>
      <c r="G83" s="18"/>
      <c r="H83" s="18"/>
      <c r="I83" s="21">
        <v>-1723367</v>
      </c>
      <c r="J83" s="21">
        <v>-1786586</v>
      </c>
      <c r="K83" s="21">
        <v>-1858405</v>
      </c>
      <c r="L83" s="21">
        <v>-1933111</v>
      </c>
      <c r="M83" s="21">
        <v>-2010819</v>
      </c>
      <c r="N83" s="21">
        <v>-2091652</v>
      </c>
      <c r="O83" s="21">
        <v>-2175734</v>
      </c>
      <c r="P83" s="21">
        <v>-2263197</v>
      </c>
      <c r="Q83" s="21">
        <v>-2354176</v>
      </c>
      <c r="R83" s="21">
        <v>-2448811</v>
      </c>
      <c r="S83" s="21">
        <v>-2547251</v>
      </c>
      <c r="T83" s="21">
        <v>-2649648</v>
      </c>
      <c r="U83" s="21">
        <v>-2756162</v>
      </c>
      <c r="V83" s="21">
        <v>-2866957</v>
      </c>
      <c r="W83" s="21">
        <v>-2982206</v>
      </c>
      <c r="X83" s="21">
        <v>-3102088</v>
      </c>
      <c r="Y83" s="21">
        <v>-3440496</v>
      </c>
      <c r="Z83" s="21">
        <v>-3356503</v>
      </c>
      <c r="AA83" s="21">
        <v>-3491431</v>
      </c>
      <c r="AB83" s="21">
        <v>-3631784</v>
      </c>
      <c r="AC83" s="21">
        <v>-3777778</v>
      </c>
      <c r="AD83" s="21">
        <v>-3929641</v>
      </c>
      <c r="AE83" s="21">
        <v>-4087609</v>
      </c>
      <c r="AF83" s="21">
        <v>-4251927</v>
      </c>
      <c r="AG83" s="21">
        <v>-4422850</v>
      </c>
      <c r="AH83" s="21">
        <v>-4600645</v>
      </c>
      <c r="AI83" s="21">
        <v>-4785586</v>
      </c>
      <c r="AJ83" s="21">
        <v>-4977962</v>
      </c>
      <c r="AK83" s="21">
        <v>-5178072</v>
      </c>
      <c r="AL83" s="21">
        <v>-5386225</v>
      </c>
      <c r="AM83" s="21">
        <v>-5602746</v>
      </c>
      <c r="AN83" s="21">
        <v>-102471429</v>
      </c>
    </row>
    <row r="84" spans="1:40" ht="32.1" customHeight="1" x14ac:dyDescent="0.25">
      <c r="A84" s="107" t="s">
        <v>293</v>
      </c>
      <c r="B84" s="107"/>
      <c r="C84" s="107"/>
      <c r="D84" s="107"/>
      <c r="E84" s="107"/>
      <c r="F84" s="107"/>
      <c r="G84" s="18"/>
      <c r="H84" s="18"/>
      <c r="I84" s="21">
        <v>-1723367</v>
      </c>
      <c r="J84" s="21">
        <v>-3509953</v>
      </c>
      <c r="K84" s="21">
        <v>-5368358</v>
      </c>
      <c r="L84" s="21">
        <v>-7301469</v>
      </c>
      <c r="M84" s="21">
        <v>-9312288</v>
      </c>
      <c r="N84" s="21">
        <v>-11403940</v>
      </c>
      <c r="O84" s="21">
        <v>-13579675</v>
      </c>
      <c r="P84" s="21">
        <v>-15842872</v>
      </c>
      <c r="Q84" s="21">
        <v>-18197047</v>
      </c>
      <c r="R84" s="21">
        <v>-20645859</v>
      </c>
      <c r="S84" s="21">
        <v>-23193110</v>
      </c>
      <c r="T84" s="21">
        <v>-25842758</v>
      </c>
      <c r="U84" s="21">
        <v>-28598920</v>
      </c>
      <c r="V84" s="21">
        <v>-31465877</v>
      </c>
      <c r="W84" s="21">
        <v>-34448084</v>
      </c>
      <c r="X84" s="21">
        <v>-37550172</v>
      </c>
      <c r="Y84" s="21">
        <v>-40990668</v>
      </c>
      <c r="Z84" s="21">
        <v>-44347171</v>
      </c>
      <c r="AA84" s="21">
        <v>-47838602</v>
      </c>
      <c r="AB84" s="21">
        <v>-51470386</v>
      </c>
      <c r="AC84" s="21">
        <v>-55248164</v>
      </c>
      <c r="AD84" s="21">
        <v>-59177805</v>
      </c>
      <c r="AE84" s="21">
        <v>-63265414</v>
      </c>
      <c r="AF84" s="21">
        <v>-67517341</v>
      </c>
      <c r="AG84" s="21">
        <v>-71940192</v>
      </c>
      <c r="AH84" s="21">
        <v>-76540836</v>
      </c>
      <c r="AI84" s="21">
        <v>-81326423</v>
      </c>
      <c r="AJ84" s="21">
        <v>-86304385</v>
      </c>
      <c r="AK84" s="21">
        <v>-91482457</v>
      </c>
      <c r="AL84" s="21">
        <v>-96868682</v>
      </c>
      <c r="AM84" s="21">
        <v>-102471429</v>
      </c>
      <c r="AN84" s="18"/>
    </row>
    <row r="85" spans="1:40" ht="15.95" customHeight="1" x14ac:dyDescent="0.25">
      <c r="A85" s="107" t="s">
        <v>294</v>
      </c>
      <c r="B85" s="107"/>
      <c r="C85" s="107"/>
      <c r="D85" s="107"/>
      <c r="E85" s="107"/>
      <c r="F85" s="107"/>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8"/>
    </row>
    <row r="86" spans="1:40" ht="32.1" customHeight="1" x14ac:dyDescent="0.25">
      <c r="A86" s="107" t="s">
        <v>295</v>
      </c>
      <c r="B86" s="107"/>
      <c r="C86" s="107"/>
      <c r="D86" s="107"/>
      <c r="E86" s="107"/>
      <c r="F86" s="107"/>
      <c r="G86" s="18"/>
      <c r="H86" s="18"/>
      <c r="I86" s="21">
        <v>-1199149</v>
      </c>
      <c r="J86" s="21">
        <v>-1101584</v>
      </c>
      <c r="K86" s="21">
        <v>-1015389</v>
      </c>
      <c r="L86" s="21">
        <v>-935939</v>
      </c>
      <c r="M86" s="21">
        <v>-862704</v>
      </c>
      <c r="N86" s="21">
        <v>-795201</v>
      </c>
      <c r="O86" s="21">
        <v>-732979</v>
      </c>
      <c r="P86" s="21">
        <v>-675627</v>
      </c>
      <c r="Q86" s="21">
        <v>-622761</v>
      </c>
      <c r="R86" s="21">
        <v>-574033</v>
      </c>
      <c r="S86" s="21">
        <v>-529117</v>
      </c>
      <c r="T86" s="21">
        <v>-487715</v>
      </c>
      <c r="U86" s="21">
        <v>-449553</v>
      </c>
      <c r="V86" s="21">
        <v>-414378</v>
      </c>
      <c r="W86" s="21">
        <v>-381954</v>
      </c>
      <c r="X86" s="21">
        <v>-352068</v>
      </c>
      <c r="Y86" s="21">
        <v>-346012</v>
      </c>
      <c r="Z86" s="21">
        <v>-299127</v>
      </c>
      <c r="AA86" s="21">
        <v>-275722</v>
      </c>
      <c r="AB86" s="21">
        <v>-254147</v>
      </c>
      <c r="AC86" s="21">
        <v>-234261</v>
      </c>
      <c r="AD86" s="21">
        <v>-215931</v>
      </c>
      <c r="AE86" s="21">
        <v>-199035</v>
      </c>
      <c r="AF86" s="21">
        <v>-183462</v>
      </c>
      <c r="AG86" s="21">
        <v>-169106</v>
      </c>
      <c r="AH86" s="21">
        <v>-155874</v>
      </c>
      <c r="AI86" s="21">
        <v>-143678</v>
      </c>
      <c r="AJ86" s="21">
        <v>-132436</v>
      </c>
      <c r="AK86" s="21">
        <v>-122073</v>
      </c>
      <c r="AL86" s="21">
        <v>-112521</v>
      </c>
      <c r="AM86" s="21">
        <v>-103717</v>
      </c>
      <c r="AN86" s="21">
        <v>-14077254</v>
      </c>
    </row>
    <row r="87" spans="1:40" ht="32.1" customHeight="1" x14ac:dyDescent="0.25">
      <c r="A87" s="111" t="s">
        <v>296</v>
      </c>
      <c r="B87" s="111"/>
      <c r="C87" s="111"/>
      <c r="D87" s="111"/>
      <c r="E87" s="114">
        <v>-14077253.945830001</v>
      </c>
      <c r="F87" s="114"/>
      <c r="G87" s="14" t="s">
        <v>297</v>
      </c>
    </row>
    <row r="88" spans="1:40" ht="15.95" customHeight="1" x14ac:dyDescent="0.25">
      <c r="A88" s="111" t="s">
        <v>298</v>
      </c>
      <c r="B88" s="111"/>
      <c r="C88" s="111"/>
      <c r="D88" s="111"/>
      <c r="E88" s="92" t="s">
        <v>214</v>
      </c>
      <c r="F88" s="92"/>
      <c r="G88" s="14" t="s">
        <v>299</v>
      </c>
    </row>
    <row r="89" spans="1:40" ht="15.95" customHeight="1" x14ac:dyDescent="0.25">
      <c r="A89" s="111" t="s">
        <v>300</v>
      </c>
      <c r="B89" s="111"/>
      <c r="C89" s="111"/>
      <c r="D89" s="111"/>
      <c r="E89" s="92" t="s">
        <v>214</v>
      </c>
      <c r="F89" s="92"/>
      <c r="G89" s="14" t="s">
        <v>301</v>
      </c>
    </row>
    <row r="90" spans="1:40" ht="15.95" customHeight="1" thickBot="1" x14ac:dyDescent="0.3">
      <c r="A90" s="112" t="s">
        <v>302</v>
      </c>
      <c r="B90" s="112"/>
      <c r="C90" s="112"/>
      <c r="D90" s="112"/>
      <c r="E90" s="113" t="s">
        <v>214</v>
      </c>
      <c r="F90" s="113"/>
      <c r="G90" s="14" t="s">
        <v>301</v>
      </c>
    </row>
    <row r="92" spans="1:40" ht="11.1" customHeight="1" x14ac:dyDescent="0.25">
      <c r="A92" s="9" t="s">
        <v>303</v>
      </c>
    </row>
    <row r="93" spans="1:40" ht="11.1" customHeight="1" x14ac:dyDescent="0.25">
      <c r="A93" s="9" t="s">
        <v>304</v>
      </c>
    </row>
    <row r="94" spans="1:40" ht="11.1" customHeight="1" x14ac:dyDescent="0.25">
      <c r="A94" s="9" t="s">
        <v>305</v>
      </c>
    </row>
    <row r="95" spans="1:40" ht="11.1" customHeight="1" x14ac:dyDescent="0.25">
      <c r="A95" s="9" t="s">
        <v>306</v>
      </c>
    </row>
    <row r="96" spans="1:40" ht="11.1" customHeight="1" x14ac:dyDescent="0.25">
      <c r="A96" s="9" t="s">
        <v>307</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8" zoomScale="55" zoomScaleNormal="55" workbookViewId="0">
      <selection activeCell="H36" sqref="H36:H38"/>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78" t="s">
        <v>3</v>
      </c>
      <c r="B5" s="78"/>
      <c r="C5" s="78"/>
      <c r="D5" s="78"/>
      <c r="E5" s="78"/>
      <c r="F5" s="78"/>
      <c r="G5" s="78"/>
      <c r="H5" s="78"/>
      <c r="I5" s="78"/>
      <c r="J5" s="78"/>
      <c r="K5" s="78"/>
      <c r="L5" s="78"/>
    </row>
    <row r="6" spans="1:12" ht="15.95" customHeight="1" x14ac:dyDescent="0.25"/>
    <row r="7" spans="1:12" ht="18.95" customHeight="1" x14ac:dyDescent="0.3">
      <c r="A7" s="79" t="s">
        <v>4</v>
      </c>
      <c r="B7" s="79"/>
      <c r="C7" s="79"/>
      <c r="D7" s="79"/>
      <c r="E7" s="79"/>
      <c r="F7" s="79"/>
      <c r="G7" s="79"/>
      <c r="H7" s="79"/>
      <c r="I7" s="79"/>
      <c r="J7" s="79"/>
      <c r="K7" s="79"/>
      <c r="L7" s="79"/>
    </row>
    <row r="8" spans="1:12" ht="15.95" customHeight="1" x14ac:dyDescent="0.25"/>
    <row r="9" spans="1:12" ht="15.95" customHeight="1" x14ac:dyDescent="0.25">
      <c r="A9" s="78" t="s">
        <v>5</v>
      </c>
      <c r="B9" s="78"/>
      <c r="C9" s="78"/>
      <c r="D9" s="78"/>
      <c r="E9" s="78"/>
      <c r="F9" s="78"/>
      <c r="G9" s="78"/>
      <c r="H9" s="78"/>
      <c r="I9" s="78"/>
      <c r="J9" s="78"/>
      <c r="K9" s="78"/>
      <c r="L9" s="78"/>
    </row>
    <row r="10" spans="1:12" ht="15.95" customHeight="1" x14ac:dyDescent="0.25">
      <c r="A10" s="80" t="s">
        <v>6</v>
      </c>
      <c r="B10" s="80"/>
      <c r="C10" s="80"/>
      <c r="D10" s="80"/>
      <c r="E10" s="80"/>
      <c r="F10" s="80"/>
      <c r="G10" s="80"/>
      <c r="H10" s="80"/>
      <c r="I10" s="80"/>
      <c r="J10" s="80"/>
      <c r="K10" s="80"/>
      <c r="L10" s="80"/>
    </row>
    <row r="11" spans="1:12" ht="15.95" customHeight="1" x14ac:dyDescent="0.25"/>
    <row r="12" spans="1:12" ht="15.95" customHeight="1" x14ac:dyDescent="0.25">
      <c r="A12" s="78" t="s">
        <v>7</v>
      </c>
      <c r="B12" s="78"/>
      <c r="C12" s="78"/>
      <c r="D12" s="78"/>
      <c r="E12" s="78"/>
      <c r="F12" s="78"/>
      <c r="G12" s="78"/>
      <c r="H12" s="78"/>
      <c r="I12" s="78"/>
      <c r="J12" s="78"/>
      <c r="K12" s="78"/>
      <c r="L12" s="78"/>
    </row>
    <row r="13" spans="1:12" ht="15.95" customHeight="1" x14ac:dyDescent="0.25">
      <c r="A13" s="80" t="s">
        <v>8</v>
      </c>
      <c r="B13" s="80"/>
      <c r="C13" s="80"/>
      <c r="D13" s="80"/>
      <c r="E13" s="80"/>
      <c r="F13" s="80"/>
      <c r="G13" s="80"/>
      <c r="H13" s="80"/>
      <c r="I13" s="80"/>
      <c r="J13" s="80"/>
      <c r="K13" s="80"/>
      <c r="L13" s="80"/>
    </row>
    <row r="14" spans="1:12" ht="15.95" customHeight="1" x14ac:dyDescent="0.25"/>
    <row r="15" spans="1:12" ht="32.1" customHeight="1" x14ac:dyDescent="0.25">
      <c r="A15" s="81" t="s">
        <v>9</v>
      </c>
      <c r="B15" s="81"/>
      <c r="C15" s="81"/>
      <c r="D15" s="81"/>
      <c r="E15" s="81"/>
      <c r="F15" s="81"/>
      <c r="G15" s="81"/>
      <c r="H15" s="81"/>
      <c r="I15" s="81"/>
      <c r="J15" s="81"/>
      <c r="K15" s="81"/>
      <c r="L15" s="81"/>
    </row>
    <row r="16" spans="1:12" ht="15.95" customHeight="1" x14ac:dyDescent="0.25">
      <c r="A16" s="80" t="s">
        <v>10</v>
      </c>
      <c r="B16" s="80"/>
      <c r="C16" s="80"/>
      <c r="D16" s="80"/>
      <c r="E16" s="80"/>
      <c r="F16" s="80"/>
      <c r="G16" s="80"/>
      <c r="H16" s="80"/>
      <c r="I16" s="80"/>
      <c r="J16" s="80"/>
      <c r="K16" s="80"/>
      <c r="L16" s="80"/>
    </row>
    <row r="17" spans="1:12" ht="15.95" customHeight="1" x14ac:dyDescent="0.25"/>
    <row r="18" spans="1:12" ht="15.95" customHeight="1" x14ac:dyDescent="0.25"/>
    <row r="19" spans="1:12" ht="18.95" customHeight="1" x14ac:dyDescent="0.3">
      <c r="A19" s="85" t="s">
        <v>308</v>
      </c>
      <c r="B19" s="85"/>
      <c r="C19" s="85"/>
      <c r="D19" s="85"/>
      <c r="E19" s="85"/>
      <c r="F19" s="85"/>
      <c r="G19" s="85"/>
      <c r="H19" s="85"/>
      <c r="I19" s="85"/>
      <c r="J19" s="85"/>
      <c r="K19" s="85"/>
      <c r="L19" s="85"/>
    </row>
    <row r="20" spans="1:12" ht="11.1" customHeight="1" x14ac:dyDescent="0.25"/>
    <row r="21" spans="1:12" ht="15.95" customHeight="1" x14ac:dyDescent="0.25">
      <c r="A21" s="83" t="s">
        <v>309</v>
      </c>
      <c r="B21" s="83" t="s">
        <v>310</v>
      </c>
      <c r="C21" s="86" t="s">
        <v>311</v>
      </c>
      <c r="D21" s="86"/>
      <c r="E21" s="86"/>
      <c r="F21" s="86"/>
      <c r="G21" s="86"/>
      <c r="H21" s="86"/>
      <c r="I21" s="83" t="s">
        <v>312</v>
      </c>
      <c r="J21" s="83" t="s">
        <v>313</v>
      </c>
      <c r="K21" s="83" t="s">
        <v>314</v>
      </c>
      <c r="L21" s="83" t="s">
        <v>315</v>
      </c>
    </row>
    <row r="22" spans="1:12" ht="32.1" customHeight="1" x14ac:dyDescent="0.25">
      <c r="A22" s="88"/>
      <c r="B22" s="88"/>
      <c r="C22" s="86" t="s">
        <v>316</v>
      </c>
      <c r="D22" s="86"/>
      <c r="E22" s="6"/>
      <c r="F22" s="6"/>
      <c r="G22" s="86" t="s">
        <v>317</v>
      </c>
      <c r="H22" s="86"/>
      <c r="I22" s="88"/>
      <c r="J22" s="88"/>
      <c r="K22" s="88"/>
      <c r="L22" s="88"/>
    </row>
    <row r="23" spans="1:12" ht="32.1" customHeight="1" x14ac:dyDescent="0.25">
      <c r="A23" s="84"/>
      <c r="B23" s="84"/>
      <c r="C23" s="6" t="s">
        <v>318</v>
      </c>
      <c r="D23" s="6" t="s">
        <v>319</v>
      </c>
      <c r="E23" s="6" t="s">
        <v>318</v>
      </c>
      <c r="F23" s="6" t="s">
        <v>319</v>
      </c>
      <c r="G23" s="6" t="s">
        <v>318</v>
      </c>
      <c r="H23" s="6" t="s">
        <v>319</v>
      </c>
      <c r="I23" s="84"/>
      <c r="J23" s="84"/>
      <c r="K23" s="84"/>
      <c r="L23" s="84"/>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320</v>
      </c>
      <c r="C25" s="24" t="s">
        <v>61</v>
      </c>
      <c r="D25" s="24" t="s">
        <v>61</v>
      </c>
      <c r="E25" s="24" t="s">
        <v>61</v>
      </c>
      <c r="F25" s="24" t="s">
        <v>61</v>
      </c>
      <c r="G25" s="23" t="s">
        <v>61</v>
      </c>
      <c r="H25" s="23" t="s">
        <v>61</v>
      </c>
      <c r="I25" s="23" t="s">
        <v>321</v>
      </c>
      <c r="J25" s="23" t="s">
        <v>321</v>
      </c>
      <c r="K25" s="23" t="s">
        <v>61</v>
      </c>
      <c r="L25" s="23" t="s">
        <v>61</v>
      </c>
    </row>
    <row r="26" spans="1:12" ht="15.95" customHeight="1" x14ac:dyDescent="0.25">
      <c r="A26" s="22" t="s">
        <v>322</v>
      </c>
      <c r="B26" s="14" t="s">
        <v>323</v>
      </c>
      <c r="C26" s="6" t="s">
        <v>32</v>
      </c>
      <c r="D26" s="6" t="s">
        <v>32</v>
      </c>
      <c r="E26" s="25" t="s">
        <v>61</v>
      </c>
      <c r="F26" s="25" t="s">
        <v>61</v>
      </c>
      <c r="G26" s="36" t="s">
        <v>32</v>
      </c>
      <c r="H26" s="36" t="s">
        <v>32</v>
      </c>
      <c r="I26" s="6" t="s">
        <v>321</v>
      </c>
      <c r="J26" s="6" t="s">
        <v>321</v>
      </c>
      <c r="K26" s="6" t="s">
        <v>61</v>
      </c>
      <c r="L26" s="6" t="s">
        <v>61</v>
      </c>
    </row>
    <row r="27" spans="1:12" ht="32.1" customHeight="1" x14ac:dyDescent="0.25">
      <c r="A27" s="22" t="s">
        <v>324</v>
      </c>
      <c r="B27" s="14" t="s">
        <v>325</v>
      </c>
      <c r="C27" s="6" t="s">
        <v>32</v>
      </c>
      <c r="D27" s="6" t="s">
        <v>32</v>
      </c>
      <c r="E27" s="25" t="s">
        <v>61</v>
      </c>
      <c r="F27" s="25" t="s">
        <v>61</v>
      </c>
      <c r="G27" s="36" t="s">
        <v>32</v>
      </c>
      <c r="H27" s="36" t="s">
        <v>32</v>
      </c>
      <c r="I27" s="6" t="s">
        <v>321</v>
      </c>
      <c r="J27" s="6" t="s">
        <v>321</v>
      </c>
      <c r="K27" s="6" t="s">
        <v>61</v>
      </c>
      <c r="L27" s="6" t="s">
        <v>61</v>
      </c>
    </row>
    <row r="28" spans="1:12" ht="48" customHeight="1" x14ac:dyDescent="0.25">
      <c r="A28" s="22" t="s">
        <v>326</v>
      </c>
      <c r="B28" s="14" t="s">
        <v>327</v>
      </c>
      <c r="C28" s="6" t="s">
        <v>32</v>
      </c>
      <c r="D28" s="6" t="s">
        <v>32</v>
      </c>
      <c r="E28" s="25" t="s">
        <v>61</v>
      </c>
      <c r="F28" s="25" t="s">
        <v>61</v>
      </c>
      <c r="G28" s="36" t="s">
        <v>32</v>
      </c>
      <c r="H28" s="36" t="s">
        <v>32</v>
      </c>
      <c r="I28" s="6" t="s">
        <v>321</v>
      </c>
      <c r="J28" s="6" t="s">
        <v>321</v>
      </c>
      <c r="K28" s="6" t="s">
        <v>61</v>
      </c>
      <c r="L28" s="6" t="s">
        <v>61</v>
      </c>
    </row>
    <row r="29" spans="1:12" ht="32.1" customHeight="1" x14ac:dyDescent="0.25">
      <c r="A29" s="22" t="s">
        <v>328</v>
      </c>
      <c r="B29" s="14" t="s">
        <v>329</v>
      </c>
      <c r="C29" s="6" t="s">
        <v>32</v>
      </c>
      <c r="D29" s="6" t="s">
        <v>32</v>
      </c>
      <c r="E29" s="25" t="s">
        <v>61</v>
      </c>
      <c r="F29" s="25" t="s">
        <v>61</v>
      </c>
      <c r="G29" s="36" t="s">
        <v>32</v>
      </c>
      <c r="H29" s="36" t="s">
        <v>32</v>
      </c>
      <c r="I29" s="6" t="s">
        <v>321</v>
      </c>
      <c r="J29" s="6" t="s">
        <v>321</v>
      </c>
      <c r="K29" s="6" t="s">
        <v>61</v>
      </c>
      <c r="L29" s="6" t="s">
        <v>61</v>
      </c>
    </row>
    <row r="30" spans="1:12" ht="32.1" customHeight="1" x14ac:dyDescent="0.25">
      <c r="A30" s="22" t="s">
        <v>330</v>
      </c>
      <c r="B30" s="14" t="s">
        <v>331</v>
      </c>
      <c r="C30" s="6" t="s">
        <v>32</v>
      </c>
      <c r="D30" s="6" t="s">
        <v>32</v>
      </c>
      <c r="E30" s="25" t="s">
        <v>61</v>
      </c>
      <c r="F30" s="25" t="s">
        <v>61</v>
      </c>
      <c r="G30" s="36" t="s">
        <v>32</v>
      </c>
      <c r="H30" s="36" t="s">
        <v>32</v>
      </c>
      <c r="I30" s="6" t="s">
        <v>321</v>
      </c>
      <c r="J30" s="6" t="s">
        <v>321</v>
      </c>
      <c r="K30" s="6" t="s">
        <v>61</v>
      </c>
      <c r="L30" s="6" t="s">
        <v>61</v>
      </c>
    </row>
    <row r="31" spans="1:12" ht="32.1" customHeight="1" x14ac:dyDescent="0.25">
      <c r="A31" s="22" t="s">
        <v>332</v>
      </c>
      <c r="B31" s="14" t="s">
        <v>333</v>
      </c>
      <c r="C31" s="6" t="s">
        <v>32</v>
      </c>
      <c r="D31" s="6" t="s">
        <v>32</v>
      </c>
      <c r="E31" s="25" t="s">
        <v>61</v>
      </c>
      <c r="F31" s="25" t="s">
        <v>61</v>
      </c>
      <c r="G31" s="36" t="s">
        <v>32</v>
      </c>
      <c r="H31" s="36" t="s">
        <v>32</v>
      </c>
      <c r="I31" s="6" t="s">
        <v>321</v>
      </c>
      <c r="J31" s="6" t="s">
        <v>321</v>
      </c>
      <c r="K31" s="6" t="s">
        <v>61</v>
      </c>
      <c r="L31" s="6" t="s">
        <v>61</v>
      </c>
    </row>
    <row r="32" spans="1:12" ht="32.1" customHeight="1" x14ac:dyDescent="0.25">
      <c r="A32" s="22" t="s">
        <v>334</v>
      </c>
      <c r="B32" s="14" t="s">
        <v>335</v>
      </c>
      <c r="C32" s="6" t="s">
        <v>32</v>
      </c>
      <c r="D32" s="6" t="s">
        <v>32</v>
      </c>
      <c r="E32" s="25" t="s">
        <v>61</v>
      </c>
      <c r="F32" s="25" t="s">
        <v>61</v>
      </c>
      <c r="G32" s="36" t="s">
        <v>32</v>
      </c>
      <c r="H32" s="36" t="s">
        <v>32</v>
      </c>
      <c r="I32" s="6" t="s">
        <v>321</v>
      </c>
      <c r="J32" s="6" t="s">
        <v>321</v>
      </c>
      <c r="K32" s="6" t="s">
        <v>61</v>
      </c>
      <c r="L32" s="6" t="s">
        <v>61</v>
      </c>
    </row>
    <row r="33" spans="1:12" ht="32.1" customHeight="1" x14ac:dyDescent="0.25">
      <c r="A33" s="22" t="s">
        <v>336</v>
      </c>
      <c r="B33" s="14" t="s">
        <v>337</v>
      </c>
      <c r="C33" s="6" t="s">
        <v>32</v>
      </c>
      <c r="D33" s="6" t="s">
        <v>32</v>
      </c>
      <c r="E33" s="25" t="s">
        <v>61</v>
      </c>
      <c r="F33" s="25" t="s">
        <v>61</v>
      </c>
      <c r="G33" s="36" t="s">
        <v>32</v>
      </c>
      <c r="H33" s="36" t="s">
        <v>32</v>
      </c>
      <c r="I33" s="6" t="s">
        <v>321</v>
      </c>
      <c r="J33" s="6" t="s">
        <v>321</v>
      </c>
      <c r="K33" s="6" t="s">
        <v>61</v>
      </c>
      <c r="L33" s="6" t="s">
        <v>61</v>
      </c>
    </row>
    <row r="34" spans="1:12" ht="48" customHeight="1" x14ac:dyDescent="0.25">
      <c r="A34" s="22" t="s">
        <v>338</v>
      </c>
      <c r="B34" s="14" t="s">
        <v>339</v>
      </c>
      <c r="C34" s="6" t="s">
        <v>32</v>
      </c>
      <c r="D34" s="6" t="s">
        <v>32</v>
      </c>
      <c r="E34" s="25" t="s">
        <v>61</v>
      </c>
      <c r="F34" s="25" t="s">
        <v>61</v>
      </c>
      <c r="G34" s="36" t="s">
        <v>32</v>
      </c>
      <c r="H34" s="36" t="s">
        <v>32</v>
      </c>
      <c r="I34" s="6" t="s">
        <v>321</v>
      </c>
      <c r="J34" s="6" t="s">
        <v>321</v>
      </c>
      <c r="K34" s="6" t="s">
        <v>61</v>
      </c>
      <c r="L34" s="6" t="s">
        <v>61</v>
      </c>
    </row>
    <row r="35" spans="1:12" ht="15.95" customHeight="1" x14ac:dyDescent="0.25">
      <c r="A35" s="22" t="s">
        <v>340</v>
      </c>
      <c r="B35" s="14" t="s">
        <v>341</v>
      </c>
      <c r="C35" s="6" t="s">
        <v>32</v>
      </c>
      <c r="D35" s="6" t="s">
        <v>32</v>
      </c>
      <c r="E35" s="25" t="s">
        <v>61</v>
      </c>
      <c r="F35" s="25" t="s">
        <v>61</v>
      </c>
      <c r="G35" s="36" t="s">
        <v>32</v>
      </c>
      <c r="H35" s="36" t="s">
        <v>32</v>
      </c>
      <c r="I35" s="6" t="s">
        <v>321</v>
      </c>
      <c r="J35" s="6" t="s">
        <v>321</v>
      </c>
      <c r="K35" s="6" t="s">
        <v>61</v>
      </c>
      <c r="L35" s="6" t="s">
        <v>61</v>
      </c>
    </row>
    <row r="36" spans="1:12" ht="32.1" customHeight="1" x14ac:dyDescent="0.25">
      <c r="A36" s="22" t="s">
        <v>342</v>
      </c>
      <c r="B36" s="14" t="s">
        <v>343</v>
      </c>
      <c r="C36" s="6" t="s">
        <v>32</v>
      </c>
      <c r="D36" s="6" t="s">
        <v>32</v>
      </c>
      <c r="E36" s="25" t="s">
        <v>61</v>
      </c>
      <c r="F36" s="25" t="s">
        <v>61</v>
      </c>
      <c r="G36" s="36" t="s">
        <v>32</v>
      </c>
      <c r="H36" s="36" t="s">
        <v>32</v>
      </c>
      <c r="I36" s="6" t="s">
        <v>321</v>
      </c>
      <c r="J36" s="6" t="s">
        <v>321</v>
      </c>
      <c r="K36" s="6" t="s">
        <v>61</v>
      </c>
      <c r="L36" s="6" t="s">
        <v>61</v>
      </c>
    </row>
    <row r="37" spans="1:12" ht="15.95" customHeight="1" x14ac:dyDescent="0.25">
      <c r="A37" s="22" t="s">
        <v>344</v>
      </c>
      <c r="B37" s="14" t="s">
        <v>345</v>
      </c>
      <c r="C37" s="6" t="s">
        <v>32</v>
      </c>
      <c r="D37" s="6" t="s">
        <v>32</v>
      </c>
      <c r="E37" s="25" t="s">
        <v>61</v>
      </c>
      <c r="F37" s="25" t="s">
        <v>61</v>
      </c>
      <c r="G37" s="36" t="s">
        <v>32</v>
      </c>
      <c r="H37" s="36" t="s">
        <v>32</v>
      </c>
      <c r="I37" s="6" t="s">
        <v>321</v>
      </c>
      <c r="J37" s="6" t="s">
        <v>321</v>
      </c>
      <c r="K37" s="6" t="s">
        <v>61</v>
      </c>
      <c r="L37" s="6" t="s">
        <v>61</v>
      </c>
    </row>
    <row r="38" spans="1:12" ht="15.95" customHeight="1" x14ac:dyDescent="0.25">
      <c r="A38" s="22" t="s">
        <v>346</v>
      </c>
      <c r="B38" s="22" t="s">
        <v>347</v>
      </c>
      <c r="C38" s="24" t="s">
        <v>61</v>
      </c>
      <c r="D38" s="24" t="s">
        <v>61</v>
      </c>
      <c r="E38" s="24" t="s">
        <v>61</v>
      </c>
      <c r="F38" s="24" t="s">
        <v>61</v>
      </c>
      <c r="G38" s="23" t="s">
        <v>61</v>
      </c>
      <c r="H38" s="23" t="s">
        <v>61</v>
      </c>
      <c r="I38" s="23" t="s">
        <v>321</v>
      </c>
      <c r="J38" s="23" t="s">
        <v>321</v>
      </c>
      <c r="K38" s="23" t="s">
        <v>61</v>
      </c>
      <c r="L38" s="23" t="s">
        <v>61</v>
      </c>
    </row>
    <row r="39" spans="1:12" ht="63" customHeight="1" x14ac:dyDescent="0.25">
      <c r="A39" s="22" t="s">
        <v>16</v>
      </c>
      <c r="B39" s="14" t="s">
        <v>348</v>
      </c>
      <c r="C39" s="6" t="s">
        <v>32</v>
      </c>
      <c r="D39" s="6" t="s">
        <v>32</v>
      </c>
      <c r="E39" s="25" t="s">
        <v>61</v>
      </c>
      <c r="F39" s="25" t="s">
        <v>61</v>
      </c>
      <c r="G39" s="36" t="s">
        <v>32</v>
      </c>
      <c r="H39" s="36" t="s">
        <v>32</v>
      </c>
      <c r="I39" s="6" t="s">
        <v>321</v>
      </c>
      <c r="J39" s="6" t="s">
        <v>321</v>
      </c>
      <c r="K39" s="6" t="s">
        <v>61</v>
      </c>
      <c r="L39" s="6" t="s">
        <v>61</v>
      </c>
    </row>
    <row r="40" spans="1:12" ht="15.95" customHeight="1" x14ac:dyDescent="0.25">
      <c r="A40" s="22" t="s">
        <v>349</v>
      </c>
      <c r="B40" s="14" t="s">
        <v>350</v>
      </c>
      <c r="C40" s="25" t="s">
        <v>351</v>
      </c>
      <c r="D40" s="25" t="s">
        <v>351</v>
      </c>
      <c r="E40" s="25" t="s">
        <v>61</v>
      </c>
      <c r="F40" s="25" t="s">
        <v>61</v>
      </c>
      <c r="G40" s="25">
        <v>45778</v>
      </c>
      <c r="H40" s="25">
        <v>45778</v>
      </c>
      <c r="I40" s="6" t="s">
        <v>321</v>
      </c>
      <c r="J40" s="6" t="s">
        <v>321</v>
      </c>
      <c r="K40" s="6" t="s">
        <v>61</v>
      </c>
      <c r="L40" s="6" t="s">
        <v>61</v>
      </c>
    </row>
    <row r="41" spans="1:12" ht="32.1" customHeight="1" x14ac:dyDescent="0.25">
      <c r="A41" s="22" t="s">
        <v>352</v>
      </c>
      <c r="B41" s="22" t="s">
        <v>353</v>
      </c>
      <c r="C41" s="24" t="s">
        <v>61</v>
      </c>
      <c r="D41" s="24" t="s">
        <v>61</v>
      </c>
      <c r="E41" s="24" t="s">
        <v>61</v>
      </c>
      <c r="F41" s="24" t="s">
        <v>61</v>
      </c>
      <c r="G41" s="23" t="s">
        <v>61</v>
      </c>
      <c r="H41" s="23" t="s">
        <v>61</v>
      </c>
      <c r="I41" s="23" t="s">
        <v>321</v>
      </c>
      <c r="J41" s="23" t="s">
        <v>321</v>
      </c>
      <c r="K41" s="23" t="s">
        <v>61</v>
      </c>
      <c r="L41" s="23" t="s">
        <v>61</v>
      </c>
    </row>
    <row r="42" spans="1:12" ht="32.1" customHeight="1" x14ac:dyDescent="0.25">
      <c r="A42" s="22" t="s">
        <v>17</v>
      </c>
      <c r="B42" s="14" t="s">
        <v>354</v>
      </c>
      <c r="C42" s="6" t="s">
        <v>32</v>
      </c>
      <c r="D42" s="6" t="s">
        <v>32</v>
      </c>
      <c r="E42" s="25" t="s">
        <v>61</v>
      </c>
      <c r="F42" s="25" t="s">
        <v>61</v>
      </c>
      <c r="G42" s="36" t="s">
        <v>32</v>
      </c>
      <c r="H42" s="36" t="s">
        <v>32</v>
      </c>
      <c r="I42" s="6" t="s">
        <v>321</v>
      </c>
      <c r="J42" s="6" t="s">
        <v>321</v>
      </c>
      <c r="K42" s="6" t="s">
        <v>61</v>
      </c>
      <c r="L42" s="6" t="s">
        <v>61</v>
      </c>
    </row>
    <row r="43" spans="1:12" ht="15.95" customHeight="1" x14ac:dyDescent="0.25">
      <c r="A43" s="22" t="s">
        <v>355</v>
      </c>
      <c r="B43" s="14" t="s">
        <v>356</v>
      </c>
      <c r="C43" s="25" t="s">
        <v>357</v>
      </c>
      <c r="D43" s="25" t="s">
        <v>357</v>
      </c>
      <c r="E43" s="25" t="s">
        <v>61</v>
      </c>
      <c r="F43" s="25" t="s">
        <v>61</v>
      </c>
      <c r="G43" s="25">
        <v>45809</v>
      </c>
      <c r="H43" s="25">
        <v>45809</v>
      </c>
      <c r="I43" s="6" t="s">
        <v>321</v>
      </c>
      <c r="J43" s="6" t="s">
        <v>321</v>
      </c>
      <c r="K43" s="6" t="s">
        <v>61</v>
      </c>
      <c r="L43" s="6" t="s">
        <v>61</v>
      </c>
    </row>
    <row r="44" spans="1:12" ht="15.95" customHeight="1" x14ac:dyDescent="0.25">
      <c r="A44" s="22" t="s">
        <v>358</v>
      </c>
      <c r="B44" s="14" t="s">
        <v>359</v>
      </c>
      <c r="C44" s="25" t="s">
        <v>360</v>
      </c>
      <c r="D44" s="25" t="s">
        <v>360</v>
      </c>
      <c r="E44" s="25" t="s">
        <v>61</v>
      </c>
      <c r="F44" s="25" t="s">
        <v>61</v>
      </c>
      <c r="G44" s="25">
        <v>45962</v>
      </c>
      <c r="H44" s="25">
        <v>46011</v>
      </c>
      <c r="I44" s="6" t="s">
        <v>321</v>
      </c>
      <c r="J44" s="6" t="s">
        <v>321</v>
      </c>
      <c r="K44" s="6" t="s">
        <v>61</v>
      </c>
      <c r="L44" s="6" t="s">
        <v>61</v>
      </c>
    </row>
    <row r="45" spans="1:12" ht="63" customHeight="1" x14ac:dyDescent="0.25">
      <c r="A45" s="22" t="s">
        <v>361</v>
      </c>
      <c r="B45" s="14" t="s">
        <v>362</v>
      </c>
      <c r="C45" s="6" t="s">
        <v>32</v>
      </c>
      <c r="D45" s="6" t="s">
        <v>32</v>
      </c>
      <c r="E45" s="25" t="s">
        <v>61</v>
      </c>
      <c r="F45" s="25" t="s">
        <v>61</v>
      </c>
      <c r="G45" s="36" t="s">
        <v>32</v>
      </c>
      <c r="H45" s="36" t="s">
        <v>32</v>
      </c>
      <c r="I45" s="6" t="s">
        <v>321</v>
      </c>
      <c r="J45" s="6" t="s">
        <v>321</v>
      </c>
      <c r="K45" s="6" t="s">
        <v>61</v>
      </c>
      <c r="L45" s="6" t="s">
        <v>61</v>
      </c>
    </row>
    <row r="46" spans="1:12" ht="141.94999999999999" customHeight="1" x14ac:dyDescent="0.25">
      <c r="A46" s="22" t="s">
        <v>363</v>
      </c>
      <c r="B46" s="14" t="s">
        <v>364</v>
      </c>
      <c r="C46" s="6" t="s">
        <v>32</v>
      </c>
      <c r="D46" s="6" t="s">
        <v>32</v>
      </c>
      <c r="E46" s="25" t="s">
        <v>61</v>
      </c>
      <c r="F46" s="25" t="s">
        <v>61</v>
      </c>
      <c r="G46" s="36" t="s">
        <v>32</v>
      </c>
      <c r="H46" s="36" t="s">
        <v>32</v>
      </c>
      <c r="I46" s="6" t="s">
        <v>321</v>
      </c>
      <c r="J46" s="6" t="s">
        <v>321</v>
      </c>
      <c r="K46" s="6" t="s">
        <v>61</v>
      </c>
      <c r="L46" s="6" t="s">
        <v>61</v>
      </c>
    </row>
    <row r="47" spans="1:12" ht="15.95" customHeight="1" x14ac:dyDescent="0.25">
      <c r="A47" s="22" t="s">
        <v>365</v>
      </c>
      <c r="B47" s="14" t="s">
        <v>366</v>
      </c>
      <c r="C47" s="25" t="s">
        <v>367</v>
      </c>
      <c r="D47" s="25" t="s">
        <v>367</v>
      </c>
      <c r="E47" s="25" t="s">
        <v>61</v>
      </c>
      <c r="F47" s="25" t="s">
        <v>61</v>
      </c>
      <c r="G47" s="25">
        <v>46012</v>
      </c>
      <c r="H47" s="25">
        <v>46015</v>
      </c>
      <c r="I47" s="6" t="s">
        <v>321</v>
      </c>
      <c r="J47" s="6" t="s">
        <v>321</v>
      </c>
      <c r="K47" s="6" t="s">
        <v>61</v>
      </c>
      <c r="L47" s="6" t="s">
        <v>61</v>
      </c>
    </row>
    <row r="48" spans="1:12" ht="15.95" customHeight="1" x14ac:dyDescent="0.25">
      <c r="A48" s="22" t="s">
        <v>368</v>
      </c>
      <c r="B48" s="22" t="s">
        <v>369</v>
      </c>
      <c r="C48" s="24" t="s">
        <v>61</v>
      </c>
      <c r="D48" s="24" t="s">
        <v>61</v>
      </c>
      <c r="E48" s="24" t="s">
        <v>61</v>
      </c>
      <c r="F48" s="24" t="s">
        <v>61</v>
      </c>
      <c r="G48" s="23" t="s">
        <v>61</v>
      </c>
      <c r="H48" s="23" t="s">
        <v>61</v>
      </c>
      <c r="I48" s="23" t="s">
        <v>321</v>
      </c>
      <c r="J48" s="23" t="s">
        <v>321</v>
      </c>
      <c r="K48" s="23" t="s">
        <v>61</v>
      </c>
      <c r="L48" s="23" t="s">
        <v>61</v>
      </c>
    </row>
    <row r="49" spans="1:12" ht="32.1" customHeight="1" x14ac:dyDescent="0.25">
      <c r="A49" s="22" t="s">
        <v>24</v>
      </c>
      <c r="B49" s="14" t="s">
        <v>370</v>
      </c>
      <c r="C49" s="6" t="s">
        <v>32</v>
      </c>
      <c r="D49" s="6" t="s">
        <v>32</v>
      </c>
      <c r="E49" s="25" t="s">
        <v>61</v>
      </c>
      <c r="F49" s="25" t="s">
        <v>61</v>
      </c>
      <c r="G49" s="25">
        <v>46016</v>
      </c>
      <c r="H49" s="25">
        <v>46019</v>
      </c>
      <c r="I49" s="6" t="s">
        <v>321</v>
      </c>
      <c r="J49" s="6" t="s">
        <v>321</v>
      </c>
      <c r="K49" s="6" t="s">
        <v>61</v>
      </c>
      <c r="L49" s="6" t="s">
        <v>61</v>
      </c>
    </row>
    <row r="50" spans="1:12" ht="123.75" customHeight="1" x14ac:dyDescent="0.25">
      <c r="A50" s="22" t="s">
        <v>371</v>
      </c>
      <c r="B50" s="14" t="s">
        <v>372</v>
      </c>
      <c r="C50" s="25" t="s">
        <v>373</v>
      </c>
      <c r="D50" s="25" t="s">
        <v>373</v>
      </c>
      <c r="E50" s="25" t="s">
        <v>61</v>
      </c>
      <c r="F50" s="25" t="s">
        <v>61</v>
      </c>
      <c r="G50" s="25">
        <v>46020</v>
      </c>
      <c r="H50" s="25">
        <v>46020</v>
      </c>
      <c r="I50" s="6" t="s">
        <v>321</v>
      </c>
      <c r="J50" s="6" t="s">
        <v>321</v>
      </c>
      <c r="K50" s="6" t="s">
        <v>61</v>
      </c>
      <c r="L50" s="6" t="s">
        <v>61</v>
      </c>
    </row>
    <row r="51" spans="1:12" ht="48" customHeight="1" x14ac:dyDescent="0.25">
      <c r="A51" s="22" t="s">
        <v>374</v>
      </c>
      <c r="B51" s="14" t="s">
        <v>375</v>
      </c>
      <c r="C51" s="6" t="s">
        <v>32</v>
      </c>
      <c r="D51" s="6" t="s">
        <v>32</v>
      </c>
      <c r="E51" s="25" t="s">
        <v>61</v>
      </c>
      <c r="F51" s="25" t="s">
        <v>61</v>
      </c>
      <c r="G51" s="36" t="s">
        <v>32</v>
      </c>
      <c r="H51" s="36" t="s">
        <v>32</v>
      </c>
      <c r="I51" s="6" t="s">
        <v>321</v>
      </c>
      <c r="J51" s="6" t="s">
        <v>321</v>
      </c>
      <c r="K51" s="6" t="s">
        <v>61</v>
      </c>
      <c r="L51" s="6" t="s">
        <v>61</v>
      </c>
    </row>
    <row r="52" spans="1:12" ht="48" customHeight="1" x14ac:dyDescent="0.25">
      <c r="A52" s="22" t="s">
        <v>376</v>
      </c>
      <c r="B52" s="14" t="s">
        <v>377</v>
      </c>
      <c r="C52" s="6" t="s">
        <v>32</v>
      </c>
      <c r="D52" s="6" t="s">
        <v>32</v>
      </c>
      <c r="E52" s="25" t="s">
        <v>61</v>
      </c>
      <c r="F52" s="25" t="s">
        <v>61</v>
      </c>
      <c r="G52" s="36" t="s">
        <v>32</v>
      </c>
      <c r="H52" s="36" t="s">
        <v>32</v>
      </c>
      <c r="I52" s="6" t="s">
        <v>321</v>
      </c>
      <c r="J52" s="6" t="s">
        <v>321</v>
      </c>
      <c r="K52" s="6" t="s">
        <v>61</v>
      </c>
      <c r="L52" s="6" t="s">
        <v>61</v>
      </c>
    </row>
    <row r="53" spans="1:12" ht="32.1" customHeight="1" x14ac:dyDescent="0.25">
      <c r="A53" s="22" t="s">
        <v>378</v>
      </c>
      <c r="B53" s="14" t="s">
        <v>379</v>
      </c>
      <c r="C53" s="25" t="s">
        <v>373</v>
      </c>
      <c r="D53" s="25" t="s">
        <v>373</v>
      </c>
      <c r="E53" s="25" t="s">
        <v>61</v>
      </c>
      <c r="F53" s="25" t="s">
        <v>61</v>
      </c>
      <c r="G53" s="25">
        <v>46020</v>
      </c>
      <c r="H53" s="25">
        <v>46020</v>
      </c>
      <c r="I53" s="6" t="s">
        <v>321</v>
      </c>
      <c r="J53" s="6" t="s">
        <v>321</v>
      </c>
      <c r="K53" s="6" t="s">
        <v>61</v>
      </c>
      <c r="L53" s="6" t="s">
        <v>61</v>
      </c>
    </row>
    <row r="54" spans="1:12" ht="32.1" customHeight="1" x14ac:dyDescent="0.25">
      <c r="A54" s="22" t="s">
        <v>380</v>
      </c>
      <c r="B54" s="14" t="s">
        <v>381</v>
      </c>
      <c r="C54" s="6" t="s">
        <v>32</v>
      </c>
      <c r="D54" s="6" t="s">
        <v>32</v>
      </c>
      <c r="E54" s="6" t="s">
        <v>61</v>
      </c>
      <c r="F54" s="6" t="s">
        <v>61</v>
      </c>
      <c r="G54" s="36" t="s">
        <v>32</v>
      </c>
      <c r="H54" s="36" t="s">
        <v>32</v>
      </c>
      <c r="I54" s="6" t="s">
        <v>321</v>
      </c>
      <c r="J54" s="6" t="s">
        <v>321</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Фудула Екатерина Вадимовна</dc:creator>
  <cp:lastModifiedBy>Небольсина Наталья Владимировна</cp:lastModifiedBy>
  <dcterms:created xsi:type="dcterms:W3CDTF">2023-02-03T10:24:01Z</dcterms:created>
  <dcterms:modified xsi:type="dcterms:W3CDTF">2023-08-25T11:08:19Z</dcterms:modified>
</cp:coreProperties>
</file>